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4 kvietimas\FSA keitimas 2019-02\NVO ir privatus verslas\"/>
    </mc:Choice>
  </mc:AlternateContent>
  <bookViews>
    <workbookView xWindow="0" yWindow="0" windowWidth="2880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8" i="6" l="1"/>
  <c r="E88" i="6"/>
  <c r="F88" i="6"/>
  <c r="G88" i="6"/>
  <c r="H88" i="6"/>
  <c r="I88" i="6"/>
  <c r="J88" i="6"/>
  <c r="K88" i="6"/>
  <c r="C88" i="6"/>
  <c r="D45" i="6" l="1"/>
  <c r="K113" i="6"/>
  <c r="J113" i="6"/>
  <c r="I113" i="6"/>
  <c r="H113" i="6"/>
  <c r="D113" i="6"/>
  <c r="K95" i="6"/>
  <c r="J95" i="6"/>
  <c r="I95" i="6"/>
  <c r="H95" i="6"/>
  <c r="D95" i="6"/>
  <c r="D111" i="6"/>
  <c r="E111" i="6"/>
  <c r="F111" i="6"/>
  <c r="G111" i="6"/>
  <c r="H111" i="6"/>
  <c r="I111" i="6"/>
  <c r="J111" i="6"/>
  <c r="K111" i="6"/>
  <c r="C111" i="6"/>
  <c r="C3" i="4"/>
  <c r="E17" i="5" l="1"/>
  <c r="F17" i="5" s="1"/>
  <c r="G17" i="5" s="1"/>
  <c r="H17" i="5" s="1"/>
  <c r="I17" i="5" s="1"/>
  <c r="J17" i="5" s="1"/>
  <c r="K17" i="5" s="1"/>
  <c r="D17" i="5"/>
  <c r="E16" i="5"/>
  <c r="F16" i="5" s="1"/>
  <c r="G16" i="5" s="1"/>
  <c r="H16" i="5" s="1"/>
  <c r="I16" i="5" s="1"/>
  <c r="J16" i="5" s="1"/>
  <c r="K16" i="5" s="1"/>
  <c r="D16" i="5"/>
  <c r="D55" i="4" l="1"/>
  <c r="E55" i="4"/>
  <c r="F55" i="4"/>
  <c r="G55" i="4"/>
  <c r="H55" i="4"/>
  <c r="I55" i="4"/>
  <c r="J55" i="4"/>
  <c r="K55" i="4"/>
  <c r="D15" i="6" l="1"/>
  <c r="C15" i="6"/>
  <c r="D14" i="6"/>
  <c r="C14" i="6"/>
  <c r="D13" i="6"/>
  <c r="C13" i="6"/>
  <c r="D12" i="6"/>
  <c r="C12" i="6"/>
  <c r="D11" i="6"/>
  <c r="C11" i="6"/>
  <c r="H89" i="5"/>
  <c r="H81" i="5"/>
  <c r="H68" i="5"/>
  <c r="H55" i="5"/>
  <c r="H44" i="5"/>
  <c r="D6" i="4"/>
  <c r="E6" i="4"/>
  <c r="F6" i="4"/>
  <c r="G6" i="4"/>
  <c r="H6" i="4"/>
  <c r="I6" i="4"/>
  <c r="J6" i="4"/>
  <c r="K6" i="4"/>
  <c r="C6" i="4"/>
  <c r="B36" i="7" l="1"/>
  <c r="C36" i="7"/>
  <c r="C39" i="7" s="1"/>
  <c r="B37" i="7"/>
  <c r="C37" i="7"/>
  <c r="C42" i="7" s="1"/>
  <c r="B38" i="7"/>
  <c r="C38" i="7"/>
  <c r="C45" i="7" s="1"/>
  <c r="A38" i="7"/>
  <c r="A37" i="7"/>
  <c r="A36" i="7"/>
  <c r="C35" i="7"/>
  <c r="H91" i="5" l="1"/>
  <c r="H90" i="5"/>
  <c r="H93" i="5"/>
  <c r="H92" i="5"/>
  <c r="D128" i="4"/>
  <c r="E128" i="4"/>
  <c r="F128" i="4"/>
  <c r="G128" i="4"/>
  <c r="H128" i="4"/>
  <c r="I128" i="4"/>
  <c r="J128" i="4"/>
  <c r="K128" i="4"/>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27" i="4"/>
  <c r="D5" i="4"/>
  <c r="E5" i="4" s="1"/>
  <c r="F5" i="4" s="1"/>
  <c r="C47" i="4" l="1"/>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D97" i="4"/>
  <c r="C125" i="4"/>
  <c r="D117" i="4"/>
  <c r="D120" i="4" s="1"/>
  <c r="C130" i="4"/>
  <c r="C115" i="4"/>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E66" i="4"/>
  <c r="F66" i="4"/>
  <c r="G66" i="4"/>
  <c r="H66" i="4"/>
  <c r="I66" i="4"/>
  <c r="J66" i="4"/>
  <c r="K66" i="4"/>
  <c r="C66" i="4"/>
  <c r="L66" i="4" s="1"/>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D72" i="6" s="1"/>
  <c r="E56" i="4"/>
  <c r="E72" i="6" s="1"/>
  <c r="F56" i="4"/>
  <c r="F72" i="6" s="1"/>
  <c r="G56" i="4"/>
  <c r="G72" i="6" s="1"/>
  <c r="H56" i="4"/>
  <c r="H72" i="6" s="1"/>
  <c r="I56" i="4"/>
  <c r="I72" i="6" s="1"/>
  <c r="J56" i="4"/>
  <c r="J72" i="6" s="1"/>
  <c r="K56" i="4"/>
  <c r="K72" i="6" s="1"/>
  <c r="C56" i="4"/>
  <c r="D47" i="4"/>
  <c r="D69" i="6" s="1"/>
  <c r="E47" i="4"/>
  <c r="E69" i="6" s="1"/>
  <c r="F47" i="4"/>
  <c r="F69" i="6" s="1"/>
  <c r="G47" i="4"/>
  <c r="G69" i="6" s="1"/>
  <c r="H47" i="4"/>
  <c r="H69" i="6" s="1"/>
  <c r="I47" i="4"/>
  <c r="I69" i="6" s="1"/>
  <c r="J47" i="4"/>
  <c r="J69" i="6" s="1"/>
  <c r="K47" i="4"/>
  <c r="K69" i="6" s="1"/>
  <c r="C69" i="6"/>
  <c r="D125" i="4" l="1"/>
  <c r="E117" i="4"/>
  <c r="E120" i="4" s="1"/>
  <c r="F117" i="4" s="1"/>
  <c r="F120" i="4" s="1"/>
  <c r="G117" i="4" s="1"/>
  <c r="G120" i="4" s="1"/>
  <c r="H117" i="4" s="1"/>
  <c r="H120" i="4" s="1"/>
  <c r="I117" i="4" s="1"/>
  <c r="I120" i="4" s="1"/>
  <c r="J117" i="4" s="1"/>
  <c r="J120" i="4" s="1"/>
  <c r="K117" i="4" s="1"/>
  <c r="K120" i="4" s="1"/>
  <c r="D115" i="4"/>
  <c r="D130" i="4"/>
  <c r="F121" i="4"/>
  <c r="F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C62" i="4"/>
  <c r="C73" i="6" s="1"/>
  <c r="C69" i="4"/>
  <c r="C5" i="7" s="1"/>
  <c r="I62" i="4"/>
  <c r="I73" i="6" s="1"/>
  <c r="I69" i="4"/>
  <c r="I5" i="7" s="1"/>
  <c r="E62" i="4"/>
  <c r="E73" i="6" s="1"/>
  <c r="E69" i="4"/>
  <c r="E5" i="7" s="1"/>
  <c r="G101" i="4"/>
  <c r="G104" i="4" s="1"/>
  <c r="H101" i="4" s="1"/>
  <c r="H104" i="4" s="1"/>
  <c r="I101" i="4" s="1"/>
  <c r="I104" i="4" s="1"/>
  <c r="J101" i="4" s="1"/>
  <c r="J104" i="4" s="1"/>
  <c r="K101" i="4" s="1"/>
  <c r="K104" i="4" s="1"/>
  <c r="G121" i="4"/>
  <c r="G124" i="4" s="1"/>
  <c r="G76" i="4"/>
  <c r="G79" i="4" s="1"/>
  <c r="H76" i="4" s="1"/>
  <c r="H79" i="4" s="1"/>
  <c r="I76" i="4" s="1"/>
  <c r="I79" i="4" s="1"/>
  <c r="J76" i="4" s="1"/>
  <c r="J79" i="4" s="1"/>
  <c r="K76" i="4" s="1"/>
  <c r="K79" i="4" s="1"/>
  <c r="G111" i="4"/>
  <c r="G114" i="4" s="1"/>
  <c r="D91" i="4"/>
  <c r="D131" i="4" s="1"/>
  <c r="C95" i="4"/>
  <c r="I4" i="7"/>
  <c r="E4" i="7"/>
  <c r="C4" i="7"/>
  <c r="H4" i="7"/>
  <c r="K4" i="7"/>
  <c r="G4" i="7"/>
  <c r="F4" i="7"/>
  <c r="J4" i="7"/>
  <c r="D94" i="4"/>
  <c r="C72" i="6"/>
  <c r="A42" i="7"/>
  <c r="B42" i="7"/>
  <c r="A45" i="7"/>
  <c r="B45" i="7"/>
  <c r="B39" i="7"/>
  <c r="A39" i="7"/>
  <c r="F125" i="4" l="1"/>
  <c r="F15" i="6" s="1"/>
  <c r="D105" i="4"/>
  <c r="E97" i="4"/>
  <c r="E125" i="4"/>
  <c r="E15" i="6" s="1"/>
  <c r="E91" i="4"/>
  <c r="E94" i="4" s="1"/>
  <c r="D134" i="4"/>
  <c r="D95" i="4"/>
  <c r="H111" i="4"/>
  <c r="H114" i="4" s="1"/>
  <c r="G115" i="4"/>
  <c r="G14" i="6" s="1"/>
  <c r="H121" i="4"/>
  <c r="H124" i="4" s="1"/>
  <c r="G125" i="4"/>
  <c r="G15" i="6" s="1"/>
  <c r="C55" i="4"/>
  <c r="C46" i="4" s="1"/>
  <c r="K80" i="5"/>
  <c r="J79" i="5"/>
  <c r="I79" i="5"/>
  <c r="K67" i="5"/>
  <c r="J66" i="5"/>
  <c r="I66" i="5"/>
  <c r="K54" i="5"/>
  <c r="J53" i="5"/>
  <c r="I53" i="5"/>
  <c r="E131" i="4" l="1"/>
  <c r="E100" i="4"/>
  <c r="F91" i="4"/>
  <c r="E134" i="4"/>
  <c r="I121" i="4"/>
  <c r="I124" i="4" s="1"/>
  <c r="H125" i="4"/>
  <c r="H15" i="6" s="1"/>
  <c r="I111" i="4"/>
  <c r="I114" i="4" s="1"/>
  <c r="H115" i="4"/>
  <c r="H14" i="6" s="1"/>
  <c r="K88" i="5"/>
  <c r="K87" i="5"/>
  <c r="I87" i="5"/>
  <c r="J87" i="5"/>
  <c r="E75" i="4"/>
  <c r="F72" i="4" s="1"/>
  <c r="B30" i="7"/>
  <c r="A30" i="7"/>
  <c r="B24" i="7"/>
  <c r="A24" i="7"/>
  <c r="B23" i="7"/>
  <c r="A23" i="7"/>
  <c r="C85" i="4"/>
  <c r="C135" i="4" s="1"/>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E105" i="4" l="1"/>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35" i="4" s="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E12" i="4"/>
  <c r="E7" i="4" s="1"/>
  <c r="F12" i="4"/>
  <c r="F7" i="4" s="1"/>
  <c r="G12" i="4"/>
  <c r="G7" i="4" s="1"/>
  <c r="H12" i="4"/>
  <c r="H7" i="4" s="1"/>
  <c r="I12" i="4"/>
  <c r="I7" i="4" s="1"/>
  <c r="J12" i="4"/>
  <c r="J7" i="4" s="1"/>
  <c r="K12" i="4"/>
  <c r="K7" i="4" s="1"/>
  <c r="C12" i="4"/>
  <c r="C7" i="4" s="1"/>
  <c r="G105" i="4" l="1"/>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J80" i="4"/>
  <c r="K75" i="4" s="1"/>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F126" i="6" s="1"/>
  <c r="G127" i="6"/>
  <c r="H127" i="6"/>
  <c r="I127" i="6"/>
  <c r="J127" i="6"/>
  <c r="K127" i="6"/>
  <c r="C127" i="6"/>
  <c r="D121" i="6"/>
  <c r="E121" i="6"/>
  <c r="F121" i="6"/>
  <c r="G121" i="6"/>
  <c r="H121" i="6"/>
  <c r="I121" i="6"/>
  <c r="J121" i="6"/>
  <c r="K121" i="6"/>
  <c r="C121" i="6"/>
  <c r="F5" i="8"/>
  <c r="F35" i="7" s="1"/>
  <c r="G5" i="8"/>
  <c r="G35" i="7" s="1"/>
  <c r="H5" i="8"/>
  <c r="H35" i="7" s="1"/>
  <c r="I5" i="8"/>
  <c r="I35" i="7" s="1"/>
  <c r="J5" i="8"/>
  <c r="J35" i="7" s="1"/>
  <c r="K5" i="8"/>
  <c r="K35" i="7" s="1"/>
  <c r="L5" i="8"/>
  <c r="L35" i="7" s="1"/>
  <c r="E5" i="8"/>
  <c r="E35" i="7" s="1"/>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E107" i="6" l="1"/>
  <c r="E45" i="6"/>
  <c r="E44" i="6" s="1"/>
  <c r="E95" i="6"/>
  <c r="E113" i="6"/>
  <c r="G113" i="6"/>
  <c r="G95" i="6"/>
  <c r="F113" i="6"/>
  <c r="F95" i="6"/>
  <c r="K97" i="4"/>
  <c r="K100" i="4" s="1"/>
  <c r="K105" i="4" s="1"/>
  <c r="K13" i="6" s="1"/>
  <c r="J105" i="4"/>
  <c r="J13" i="6" s="1"/>
  <c r="G107" i="6"/>
  <c r="F107" i="6"/>
  <c r="I87" i="4"/>
  <c r="H134" i="4"/>
  <c r="I91" i="4"/>
  <c r="H95" i="4"/>
  <c r="K80"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H12" i="6"/>
  <c r="G135" i="4"/>
  <c r="G11" i="6"/>
  <c r="J87" i="4"/>
  <c r="I130" i="4"/>
  <c r="I131" i="4"/>
  <c r="I94" i="4"/>
  <c r="H82" i="4"/>
  <c r="H127" i="4" s="1"/>
  <c r="B4" i="7"/>
  <c r="A4" i="7"/>
  <c r="B3" i="7"/>
  <c r="A3" i="7"/>
  <c r="F44" i="6" l="1"/>
  <c r="G45" i="6"/>
  <c r="I134" i="4"/>
  <c r="J91" i="4"/>
  <c r="I95" i="4"/>
  <c r="H85" i="4"/>
  <c r="D119" i="6"/>
  <c r="E119" i="6"/>
  <c r="F119" i="6"/>
  <c r="G119" i="6"/>
  <c r="H119" i="6"/>
  <c r="I119" i="6"/>
  <c r="J119" i="6"/>
  <c r="K119" i="6"/>
  <c r="C119" i="6"/>
  <c r="F109" i="6"/>
  <c r="G6" i="8" s="1"/>
  <c r="C109" i="6"/>
  <c r="D6" i="8" s="1"/>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K87" i="4"/>
  <c r="E100" i="6"/>
  <c r="E109" i="6" s="1"/>
  <c r="F6" i="8" s="1"/>
  <c r="K100" i="6"/>
  <c r="E52" i="6"/>
  <c r="I82" i="4"/>
  <c r="I127" i="4" s="1"/>
  <c r="E43" i="6"/>
  <c r="E42" i="6" s="1"/>
  <c r="E12" i="7" s="1"/>
  <c r="F49" i="6"/>
  <c r="F47" i="6" s="1"/>
  <c r="F43" i="6" s="1"/>
  <c r="K102" i="6"/>
  <c r="C52" i="6"/>
  <c r="C42" i="6" s="1"/>
  <c r="H52" i="6"/>
  <c r="D43" i="6"/>
  <c r="J100" i="6"/>
  <c r="G102" i="6"/>
  <c r="D52" i="6"/>
  <c r="G100" i="6"/>
  <c r="J102" i="6"/>
  <c r="J52" i="6"/>
  <c r="F52" i="6"/>
  <c r="H8" i="6"/>
  <c r="G3" i="7" s="1"/>
  <c r="H6" i="7" s="1"/>
  <c r="I52" i="6"/>
  <c r="D15" i="5"/>
  <c r="D22" i="5" s="1"/>
  <c r="E15" i="5" s="1"/>
  <c r="E22" i="5" s="1"/>
  <c r="E30" i="7"/>
  <c r="E31" i="7" s="1"/>
  <c r="E8" i="6"/>
  <c r="D3" i="7" s="1"/>
  <c r="E6" i="7" s="1"/>
  <c r="C8" i="6"/>
  <c r="C3" i="7" s="1"/>
  <c r="D6" i="7" s="1"/>
  <c r="F8" i="6"/>
  <c r="E3" i="7" s="1"/>
  <c r="F6" i="7" s="1"/>
  <c r="F30" i="7"/>
  <c r="F31" i="7" s="1"/>
  <c r="I102" i="6"/>
  <c r="H102" i="6"/>
  <c r="I100" i="6"/>
  <c r="H100" i="6"/>
  <c r="D102" i="6"/>
  <c r="D109" i="6" s="1"/>
  <c r="E6" i="8" s="1"/>
  <c r="D8" i="6"/>
  <c r="E32" i="5"/>
  <c r="F141" i="6"/>
  <c r="C141" i="6"/>
  <c r="C143" i="6" s="1"/>
  <c r="K52" i="6"/>
  <c r="G52" i="6"/>
  <c r="G8" i="6"/>
  <c r="F3" i="7" s="1"/>
  <c r="K109" i="6" l="1"/>
  <c r="L6" i="8" s="1"/>
  <c r="L36" i="7" s="1"/>
  <c r="L39" i="7" s="1"/>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I6" i="8" s="1"/>
  <c r="K141" i="6"/>
  <c r="G109" i="6"/>
  <c r="H6" i="8" s="1"/>
  <c r="I109" i="6"/>
  <c r="J6" i="8" s="1"/>
  <c r="J109" i="6"/>
  <c r="K6" i="8" s="1"/>
  <c r="D7" i="7"/>
  <c r="G6" i="7"/>
  <c r="G7" i="7" s="1"/>
  <c r="C24" i="7"/>
  <c r="C12" i="7"/>
  <c r="D17" i="7" s="1"/>
  <c r="E24" i="7"/>
  <c r="C40" i="6"/>
  <c r="C23" i="6" s="1"/>
  <c r="C7" i="6" s="1"/>
  <c r="D7" i="8" s="1"/>
  <c r="D142" i="6"/>
  <c r="H49" i="6" l="1"/>
  <c r="H47"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H43" i="6"/>
  <c r="H42"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shape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<sst xmlns="http://schemas.openxmlformats.org/spreadsheetml/2006/main" count="1092" uniqueCount="703">
  <si>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</si>
  <si>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</si>
  <si>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</si>
  <si>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</si>
  <si>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</si>
  <si>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</si>
  <si>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</si>
  <si>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</si>
  <si>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</si>
  <si>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</si>
  <si>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</si>
  <si>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</si>
  <si>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</si>
  <si>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</si>
  <si>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</si>
  <si>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</si>
  <si>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</si>
  <si>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</si>
  <si>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</si>
  <si>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</si>
  <si>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</si>
  <si>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</si>
  <si>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</si>
  <si>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</si>
  <si>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</si>
  <si>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</si>
  <si>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</si>
  <si>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</si>
  <si>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</si>
  <si>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</si>
  <si>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</si>
  <si>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</si>
  <si>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</si>
  <si>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</si>
  <si>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</si>
  <si>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</si>
  <si>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</si>
  <si>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</si>
  <si>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</si>
  <si>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</si>
  <si>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</si>
  <si>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</si>
  <si>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</si>
  <si>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</si>
  <si>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</si>
  <si>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</si>
  <si>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</si>
  <si>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</si>
  <si>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</si>
  <si>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</si>
  <si>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</si>
  <si>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</si>
  <si>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</si>
  <si>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</si>
  <si>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</si>
  <si>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</si>
  <si>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</si>
  <si>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</si>
  <si>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</si>
  <si>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</si>
  <si>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</si>
  <si>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</si>
  <si>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</si>
  <si>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</si>
  <si>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</si>
  <si>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</si>
  <si>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</si>
  <si>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</si>
  <si>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</si>
  <si>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</si>
  <si>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</si>
  <si>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</si>
  <si>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</si>
  <si>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</si>
  <si>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</si>
  <si>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</si>
  <si>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</si>
  <si>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</si>
  <si>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</si>
  <si>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</si>
  <si>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</si>
  <si>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</si>
  <si>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</si>
  <si>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</si>
  <si>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</si>
  <si>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</si>
  <si>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</si>
  <si>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</si>
  <si>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</si>
  <si>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</si>
  <si>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</si>
  <si>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</si>
  <si>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</si>
  <si>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</si>
  <si>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</si>
  <si>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</si>
  <si>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</si>
  <si>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</si>
  <si>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</si>
  <si>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</si>
  <si>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</si>
  <si>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</si>
  <si>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</si>
  <si>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</si>
  <si>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</si>
  <si>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</si>
  <si>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</si>
  <si>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</si>
  <si>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</si>
  <si>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</si>
  <si>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</si>
  <si>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</si>
  <si>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</si>
  <si>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</si>
  <si>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</si>
  <si>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</si>
  <si>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</si>
  <si>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</si>
  <si>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</si>
  <si>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</si>
  <si>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</si>
  <si>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</si>
  <si>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</si>
  <si>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</si>
  <si>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</si>
  <si>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</si>
  <si>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</si>
  <si>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</si>
  <si>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</si>
  <si>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</si>
  <si>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</si>
  <si>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</si>
  <si>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</si>
  <si>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</si>
  <si>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</si>
  <si>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</si>
  <si>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</si>
  <si>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</si>
  <si>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</si>
  <si>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</si>
  <si>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</si>
  <si>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</si>
  <si>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</si>
  <si>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</si>
  <si>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</si>
  <si>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</si>
  <si>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</si>
  <si>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</si>
  <si>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</si>
  <si>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</si>
  <si>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</si>
  <si>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</si>
  <si>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</si>
  <si>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</si>
  <si>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</si>
  <si>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</si>
  <si>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</si>
  <si>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</si>
  <si>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</si>
  <si>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</si>
  <si>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</si>
  <si>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</si>
  <si>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</si>
  <si>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</si>
  <si>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</si>
  <si>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</si>
  <si>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</si>
  <si>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</si>
  <si>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</si>
  <si>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</si>
  <si>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</si>
  <si>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</si>
  <si>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</si>
  <si>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</si>
  <si>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</si>
  <si>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</si>
  <si>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</si>
  <si>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</si>
  <si>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</si>
  <si>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</si>
  <si>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</si>
  <si>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</si>
  <si>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</si>
  <si>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</si>
  <si>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</si>
  <si>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</si>
  <si>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</si>
  <si>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</si>
  <si>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</si>
  <si>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</si>
  <si>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</si>
  <si>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</si>
  <si>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</si>
  <si>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</si>
  <si>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</si>
  <si>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</si>
  <si>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</si>
  <si>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</si>
  <si>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</si>
  <si>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</si>
  <si>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</si>
  <si>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</si>
  <si>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</si>
  <si>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</si>
  <si>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</si>
  <si>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</si>
  <si>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</si>
  <si>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</si>
  <si>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</si>
  <si>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</si>
  <si>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</si>
  <si>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</si>
  <si>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</si>
  <si>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</si>
  <si>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</si>
  <si>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</si>
  <si>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</si>
  <si>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</si>
  <si>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</si>
  <si>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</si>
  <si>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</si>
  <si>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</si>
  <si>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</si>
  <si>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</si>
  <si>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</si>
  <si>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</si>
  <si>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</si>
  <si>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</si>
  <si>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</si>
  <si>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</si>
  <si>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</si>
  <si>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</si>
  <si>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</si>
  <si>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</si>
  <si>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</si>
  <si>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</si>
  <si>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</si>
  <si>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</si>
  <si>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</si>
  <si>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</si>
  <si>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</si>
  <si>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</si>
  <si>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</si>
  <si>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</si>
  <si>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</si>
  <si>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</si>
  <si>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</si>
  <si>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</si>
  <si>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</si>
  <si>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</si>
  <si>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</si>
  <si>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</si>
  <si>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</si>
  <si>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</si>
  <si>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</si>
  <si>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</si>
  <si>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</si>
  <si>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</si>
  <si>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</si>
  <si>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</si>
  <si>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</si>
  <si>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</si>
  <si>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</si>
  <si>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</si>
  <si>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</si>
  <si>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</si>
  <si>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</si>
  <si>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</si>
  <si>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</si>
  <si>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</si>
  <si>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</si>
  <si>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</si>
  <si>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</si>
  <si>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</si>
  <si>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</si>
  <si>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</si>
  <si>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</si>
  <si>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</si>
  <si>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</si>
  <si>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</si>
  <si>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</si>
  <si>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</si>
  <si>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</si>
  <si>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</si>
  <si>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</si>
  <si>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</si>
  <si>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</si>
  <si>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</si>
  <si>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</si>
  <si>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</si>
  <si>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</si>
  <si>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</si>
  <si>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</si>
  <si>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</si>
  <si>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</si>
  <si>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</si>
  <si>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</si>
  <si>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</si>
  <si>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</si>
  <si>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</si>
  <si>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</si>
  <si>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</si>
  <si>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</si>
  <si>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</si>
  <si>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</si>
  <si>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</si>
  <si>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</si>
  <si>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</si>
  <si>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</si>
  <si>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</si>
  <si>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</si>
  <si>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</si>
  <si>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</si>
  <si>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</si>
  <si>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</si>
  <si>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</si>
  <si>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</si>
  <si>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</si>
  <si>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</si>
  <si>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</si>
  <si>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</si>
  <si>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</si>
  <si>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</si>
  <si>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</si>
  <si>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</si>
  <si>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</si>
  <si>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</si>
  <si>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</si>
  <si>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</si>
  <si>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</si>
  <si>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</si>
  <si>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</si>
  <si>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</si>
  <si>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</si>
  <si>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</si>
  <si>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</si>
  <si>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</si>
  <si>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</si>
  <si>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</si>
  <si>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</si>
  <si>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</si>
  <si>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</si>
  <si>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</si>
  <si>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</si>
  <si>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</si>
  <si>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</si>
  <si>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</si>
  <si>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</si>
  <si>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</si>
  <si>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</si>
  <si>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</si>
  <si>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</si>
  <si>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</si>
  <si>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</si>
  <si>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</si>
  <si>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</si>
  <si>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</si>
  <si>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</si>
  <si>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</si>
  <si>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</si>
  <si>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</si>
  <si>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</si>
  <si>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</si>
  <si>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</si>
  <si>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</si>
  <si>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</si>
  <si>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</si>
  <si>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</si>
  <si>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</si>
  <si>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</si>
  <si>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</si>
  <si>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</si>
  <si>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</si>
  <si>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</si>
  <si>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</si>
  <si>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</si>
  <si>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</si>
  <si>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</si>
  <si>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</si>
  <si>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</si>
  <si>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</si>
  <si>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</si>
  <si>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</si>
  <si>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</si>
  <si>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</si>
  <si>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</si>
  <si>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</si>
  <si>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</si>
  <si>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</si>
  <si>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</si>
  <si>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</si>
  <si>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</si>
  <si>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</si>
  <si>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</si>
  <si>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</si>
  <si>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</si>
  <si>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</si>
  <si>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</si>
  <si>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</si>
  <si>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</si>
  <si>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</si>
  <si>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</si>
  <si>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</si>
  <si>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</si>
  <si>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</si>
  <si>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</si>
  <si>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</si>
  <si>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</si>
  <si>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</si>
  <si>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</si>
  <si>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</si>
  <si>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</si>
  <si>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</si>
  <si>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</si>
  <si>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</si>
  <si>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</si>
  <si>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</si>
  <si>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</si>
  <si>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</si>
  <si>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</si>
  <si>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</si>
  <si>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</si>
  <si>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</si>
  <si>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</si>
  <si>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</si>
  <si>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</si>
  <si>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</si>
  <si>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</si>
  <si>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</si>
  <si>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</si>
  <si>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</si>
  <si>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</si>
  <si>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</si>
  <si>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</si>
  <si>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</si>
  <si>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</si>
  <si>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</si>
  <si>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</si>
  <si>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</si>
  <si>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</si>
  <si>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</si>
  <si>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</si>
  <si>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</si>
  <si>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</si>
  <si>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</si>
  <si>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</si>
  <si>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</si>
  <si>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</si>
  <si>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</si>
  <si>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</si>
  <si>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</si>
  <si>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</si>
  <si>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</si>
  <si>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</si>
  <si>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</si>
  <si>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</si>
  <si>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</si>
  <si>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</si>
  <si>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</si>
  <si>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</si>
  <si>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</si>
  <si>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</si>
  <si>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</si>
  <si>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</si>
  <si>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</si>
  <si>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</si>
  <si>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</si>
  <si>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</si>
  <si>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</si>
  <si>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</si>
  <si>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</si>
  <si>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</si>
  <si>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</si>
  <si>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</si>
  <si>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</si>
  <si>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</si>
  <si>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</si>
  <si>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</si>
  <si>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</si>
  <si>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</si>
  <si>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</si>
  <si>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</si>
  <si>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</si>
  <si>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</si>
  <si>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</si>
  <si>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</si>
  <si>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</si>
  <si>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</si>
  <si>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</si>
  <si>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</si>
  <si>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</si>
  <si>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</si>
  <si>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</si>
  <si>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</si>
  <si>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</si>
  <si>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</si>
  <si>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</si>
  <si>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</si>
  <si>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</si>
  <si>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</si>
  <si>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</si>
  <si>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</si>
  <si>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</si>
  <si>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</si>
  <si>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</si>
  <si>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</si>
  <si>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</si>
  <si>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</si>
  <si>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</si>
  <si>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</si>
  <si>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</si>
  <si>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</si>
  <si>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</si>
  <si>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</si>
  <si>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</si>
  <si>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</si>
  <si>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</si>
  <si>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</si>
  <si>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</si>
  <si>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</si>
  <si>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</si>
  <si>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</si>
  <si>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</si>
  <si>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</si>
  <si>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</si>
  <si>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</si>
  <si>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</si>
  <si>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</si>
  <si>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</si>
  <si>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</si>
  <si>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</si>
  <si>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</si>
  <si>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</si>
  <si>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</si>
  <si>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</si>
  <si>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</si>
  <si>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</si>
  <si>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</si>
  <si>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</si>
  <si>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</si>
  <si>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</si>
  <si>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</si>
  <si>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</si>
  <si>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</si>
  <si>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</si>
  <si>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</si>
  <si>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</si>
  <si>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</si>
  <si>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</si>
  <si>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</si>
  <si>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</si>
  <si>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</si>
  <si>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</si>
  <si>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</si>
  <si>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</si>
  <si>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</si>
  <si>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</si>
  <si>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</si>
  <si>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</si>
  <si>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</si>
  <si>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</si>
  <si>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</si>
  <si>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</si>
  <si>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</si>
  <si>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</si>
  <si>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</si>
  <si>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</si>
  <si>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</si>
  <si>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</si>
  <si>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</si>
  <si>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</si>
  <si>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</si>
  <si>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</si>
  <si>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</si>
  <si>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</si>
  <si>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</si>
  <si>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</si>
  <si>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</si>
  <si>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</si>
  <si>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</si>
  <si>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</si>
  <si>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</si>
  <si>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</si>
  <si>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</si>
  <si>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</si>
  <si>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</si>
  <si>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</si>
  <si>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</si>
  <si>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</si>
  <si>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</si>
  <si>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</si>
  <si>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</si>
  <si>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</si>
  <si>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</si>
  <si>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</si>
  <si>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</si>
  <si>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</si>
  <si>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</si>
  <si>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</si>
  <si>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</si>
  <si>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</si>
  <si>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</si>
  <si>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</si>
  <si>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</si>
  <si>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</si>
  <si>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</si>
  <si>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</si>
  <si>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</si>
  <si>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</si>
  <si>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</si>
  <si>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</si>
  <si>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</si>
  <si>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</si>
  <si>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</si>
  <si>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</si>
  <si>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</si>
  <si>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</si>
  <si>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</si>
  <si>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</si>
  <si>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</si>
  <si>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</si>
  <si>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</si>
  <si>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</si>
  <si>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</si>
  <si>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</si>
  <si>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</si>
  <si>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</si>
  <si>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</si>
  <si>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</si>
  <si>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</si>
  <si>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</si>
  <si>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</si>
  <si>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</si>
  <si>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</si>
  <si>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</si>
  <si>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</si>
  <si>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</si>
  <si>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</si>
  <si>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</si>
  <si>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</si>
  <si>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</si>
  <si>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</si>
  <si>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</si>
  <si>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</si>
  <si>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</si>
  <si>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</si>
  <si>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</si>
  <si>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</si>
  <si>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</si>
  <si>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</si>
  <si>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</si>
  <si>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</si>
  <si>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</si>
  <si>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</si>
  <si>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</si>
  <si>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</si>
  <si>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</si>
  <si>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</si>
  <si>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</si>
  <si>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</si>
  <si>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</si>
  <si>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</si>
  <si>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</si>
  <si>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</si>
  <si>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</si>
  <si>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</si>
  <si>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</si>
  <si>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</si>
  <si>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</si>
  <si>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</si>
  <si>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</si>
  <si>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</si>
  <si>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</si>
  <si>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</si>
  <si>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</si>
  <si>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</si>
  <si>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</si>
  <si>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</si>
  <si>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</si>
  <si>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</si>
  <si>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</si>
  <si>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</si>
  <si>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</si>
  <si>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</si>
  <si>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</si>
  <si>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</si>
  <si>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</si>
  <si>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</si>
  <si>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</si>
  <si>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</si>
  <si>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</si>
  <si>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</si>
  <si>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</si>
  <si>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</si>
  <si>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</si>
  <si>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</si>
  <si>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</si>
  <si>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</si>
  <si>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</si>
  <si>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</si>
  <si>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2019 m.          mėn.        d.</t>
  </si>
  <si>
    <t>Širvintos</t>
  </si>
  <si>
    <t>Teikiamas pagal Širvintų rajono vietos veiklos grupės Širvintų rajono vietos plėtros strategijos priemonę „NVO ir privataus verslo iniciatyvų kūrimosi skatinimas“, Nr. LEADER-19.2-SAVA-5 (kai pareiškėjas - fizinis asmuo)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</si>
</sst>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22"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2" fillId="0" borderId="1" xfId="0" applyFont="1" applyBorder="1" applyAlignment="1">
      <alignment vertical="center" wrapText="1"/>
    </xf>
    <xf numFmtId="0" fontId="12" fillId="0" borderId="1" xfId="0" applyFont="1" applyBorder="1" applyAlignment="1">
      <alignment horizontal="justify" vertical="center" wrapText="1"/>
    </xf>
    <xf numFmtId="1" fontId="12" fillId="5" borderId="1" xfId="0" applyNumberFormat="1" applyFont="1" applyFill="1" applyBorder="1" applyAlignment="1" applyProtection="1">
      <alignment horizontal="right" vertical="center" wrapText="1"/>
      <protection locked="0"/>
    </xf>
    <xf numFmtId="0" fontId="13"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4"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5" fillId="0" borderId="0" xfId="0" applyFont="1" applyAlignment="1">
      <alignment horizontal="left" vertical="top"/>
    </xf>
    <xf numFmtId="0" fontId="15" fillId="0" borderId="0" xfId="0" applyFont="1" applyAlignment="1">
      <alignment horizontal="left" vertical="center"/>
    </xf>
    <xf numFmtId="0" fontId="15" fillId="0" borderId="0" xfId="0" applyFont="1"/>
    <xf numFmtId="0" fontId="16" fillId="0" borderId="0" xfId="0" applyFont="1"/>
    <xf numFmtId="1" fontId="15" fillId="5" borderId="1" xfId="0" applyNumberFormat="1" applyFont="1" applyFill="1" applyBorder="1" applyAlignment="1" applyProtection="1">
      <alignment horizontal="right" vertical="center" wrapText="1"/>
      <protection locked="0"/>
    </xf>
    <xf numFmtId="0" fontId="17" fillId="0" borderId="0" xfId="0" applyFont="1"/>
    <xf numFmtId="0" fontId="18" fillId="4" borderId="1" xfId="0" applyFont="1" applyFill="1" applyBorder="1" applyAlignment="1">
      <alignment horizontal="left" vertical="top" wrapText="1"/>
    </xf>
    <xf numFmtId="0" fontId="18"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8" fillId="0" borderId="1" xfId="0" applyFont="1" applyBorder="1" applyAlignment="1">
      <alignment horizontal="left" vertical="top" wrapText="1"/>
    </xf>
    <xf numFmtId="2" fontId="18" fillId="4" borderId="1" xfId="0" applyNumberFormat="1" applyFont="1" applyFill="1" applyBorder="1" applyAlignment="1">
      <alignment horizontal="right" vertical="top" wrapText="1"/>
    </xf>
    <xf numFmtId="0" fontId="19"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9" fillId="3" borderId="1" xfId="0" applyNumberFormat="1" applyFont="1" applyFill="1" applyBorder="1" applyAlignment="1">
      <alignment horizontal="right" vertical="center" wrapText="1"/>
    </xf>
    <xf numFmtId="1" fontId="20" fillId="0" borderId="1" xfId="0" applyNumberFormat="1" applyFont="1" applyBorder="1" applyAlignment="1">
      <alignment horizontal="right" vertical="center" wrapText="1"/>
    </xf>
    <xf numFmtId="2" fontId="21" fillId="0" borderId="1" xfId="0" applyNumberFormat="1" applyFont="1" applyBorder="1" applyAlignment="1">
      <alignment horizontal="right" vertical="center" wrapText="1"/>
    </xf>
    <xf numFmtId="1" fontId="18" fillId="0" borderId="1" xfId="0" applyNumberFormat="1" applyFont="1" applyBorder="1" applyAlignment="1">
      <alignment horizontal="right" vertical="center" wrapText="1"/>
    </xf>
    <xf numFmtId="0" fontId="19" fillId="0" borderId="1" xfId="0" applyFont="1" applyBorder="1" applyAlignment="1">
      <alignment horizontal="left" vertical="top" wrapText="1"/>
    </xf>
    <xf numFmtId="0" fontId="0" fillId="4" borderId="5" xfId="0" applyFill="1" applyBorder="1" applyAlignment="1">
      <alignment horizontal="left" vertical="top" wrapText="1"/>
    </xf>
    <xf numFmtId="2" fontId="18"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4" fillId="0" borderId="0" xfId="0" applyFont="1"/>
    <xf numFmtId="0" fontId="14" fillId="0" borderId="0" xfId="0" applyFont="1" applyAlignment="1">
      <alignment horizontal="center" wrapText="1"/>
    </xf>
    <xf numFmtId="165" fontId="18"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9" fillId="3" borderId="3" xfId="0" applyFont="1" applyFill="1" applyBorder="1" applyAlignment="1">
      <alignment horizontal="left" vertical="top" wrapText="1"/>
    </xf>
    <xf numFmtId="0" fontId="19" fillId="3" borderId="7" xfId="0" applyFont="1" applyFill="1" applyBorder="1" applyAlignment="1">
      <alignment horizontal="left" vertical="top" wrapText="1"/>
    </xf>
    <xf numFmtId="0" fontId="19"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9"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workbookViewId="0">
      <selection activeCell="A5" sqref="A5:D5"/>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x14ac:dyDescent="0.25">
      <c r="A1" s="154" t="s">
        <v>686</v>
      </c>
      <c r="B1" s="154"/>
      <c r="C1" s="154"/>
      <c r="D1" s="154"/>
    </row>
    <row r="3" spans="1:4" x14ac:dyDescent="0.25">
      <c r="A3" s="153" t="s">
        <v>81</v>
      </c>
      <c r="B3" s="153"/>
      <c r="C3" s="153"/>
      <c r="D3" s="153"/>
    </row>
    <row r="4" spans="1:4" ht="15.75" x14ac:dyDescent="0.25">
      <c r="A4" s="14"/>
    </row>
    <row r="5" spans="1:4" ht="35.450000000000003" customHeight="1" x14ac:dyDescent="0.25">
      <c r="A5" s="152" t="s">
        <v>702</v>
      </c>
      <c r="B5" s="152"/>
      <c r="C5" s="152"/>
      <c r="D5" s="152"/>
    </row>
    <row r="6" spans="1:4" ht="15.75" x14ac:dyDescent="0.25">
      <c r="A6" s="15"/>
    </row>
    <row r="7" spans="1:4" s="13" customFormat="1" x14ac:dyDescent="0.25">
      <c r="A7" s="155" t="s">
        <v>700</v>
      </c>
      <c r="B7" s="155"/>
      <c r="C7" s="155"/>
      <c r="D7" s="155"/>
    </row>
    <row r="8" spans="1:4" s="13" customFormat="1" ht="15.75" x14ac:dyDescent="0.25">
      <c r="A8" s="14"/>
      <c r="B8" s="16"/>
      <c r="C8" s="95" t="s">
        <v>701</v>
      </c>
      <c r="D8" s="16"/>
    </row>
    <row r="9" spans="1:4" ht="15.75" x14ac:dyDescent="0.25">
      <c r="A9" s="15"/>
    </row>
    <row r="10" spans="1:4" x14ac:dyDescent="0.25">
      <c r="A10" s="4" t="s">
        <v>0</v>
      </c>
      <c r="B10" s="157" t="s">
        <v>1</v>
      </c>
      <c r="C10" s="157"/>
      <c r="D10" s="157"/>
    </row>
    <row r="11" spans="1:4" x14ac:dyDescent="0.25">
      <c r="A11" s="4" t="s">
        <v>2</v>
      </c>
      <c r="B11" s="158" t="s">
        <v>3</v>
      </c>
      <c r="C11" s="158"/>
      <c r="D11" s="158"/>
    </row>
    <row r="12" spans="1:4" ht="30" x14ac:dyDescent="0.25">
      <c r="A12" s="6" t="s">
        <v>4</v>
      </c>
      <c r="B12" s="6" t="s">
        <v>5</v>
      </c>
      <c r="C12" s="156" t="s">
        <v>356</v>
      </c>
      <c r="D12" s="156"/>
    </row>
    <row r="13" spans="1:4" ht="30" x14ac:dyDescent="0.25">
      <c r="A13" s="6" t="s">
        <v>6</v>
      </c>
      <c r="B13" s="6" t="s">
        <v>7</v>
      </c>
      <c r="C13" s="156" t="s">
        <v>356</v>
      </c>
      <c r="D13" s="156"/>
    </row>
    <row r="14" spans="1:4" ht="14.45" customHeight="1" x14ac:dyDescent="0.25">
      <c r="A14" s="6" t="s">
        <v>8</v>
      </c>
      <c r="B14" s="6" t="s">
        <v>9</v>
      </c>
      <c r="C14" s="156" t="s">
        <v>356</v>
      </c>
      <c r="D14" s="156"/>
    </row>
    <row r="15" spans="1:4" x14ac:dyDescent="0.25">
      <c r="A15" s="159" t="s">
        <v>10</v>
      </c>
      <c r="B15" s="159" t="s">
        <v>11</v>
      </c>
      <c r="C15" s="160"/>
      <c r="D15" s="160"/>
    </row>
    <row r="16" spans="1:4" x14ac:dyDescent="0.25">
      <c r="A16" s="159"/>
      <c r="B16" s="159"/>
      <c r="C16" s="160"/>
      <c r="D16" s="160"/>
    </row>
    <row r="17" spans="1:4" x14ac:dyDescent="0.25">
      <c r="A17" s="159"/>
      <c r="B17" s="159"/>
      <c r="C17" s="160"/>
      <c r="D17" s="160"/>
    </row>
    <row r="18" spans="1:4" s="57" customFormat="1" x14ac:dyDescent="0.25">
      <c r="A18" s="161" t="s">
        <v>340</v>
      </c>
      <c r="B18" s="164" t="s">
        <v>44</v>
      </c>
      <c r="C18" s="56" t="s">
        <v>12</v>
      </c>
      <c r="D18" s="42"/>
    </row>
    <row r="19" spans="1:4" s="57" customFormat="1" x14ac:dyDescent="0.25">
      <c r="A19" s="162"/>
      <c r="B19" s="164"/>
      <c r="C19" s="56" t="s">
        <v>13</v>
      </c>
      <c r="D19" s="42"/>
    </row>
    <row r="20" spans="1:4" s="57" customFormat="1" x14ac:dyDescent="0.25">
      <c r="A20" s="162"/>
      <c r="B20" s="164"/>
      <c r="C20" s="56" t="s">
        <v>14</v>
      </c>
      <c r="D20" s="42"/>
    </row>
    <row r="21" spans="1:4" s="57" customFormat="1" x14ac:dyDescent="0.25">
      <c r="A21" s="162"/>
      <c r="B21" s="164"/>
      <c r="C21" s="56" t="s">
        <v>15</v>
      </c>
      <c r="D21" s="42"/>
    </row>
    <row r="22" spans="1:4" s="57" customFormat="1" x14ac:dyDescent="0.25">
      <c r="A22" s="162"/>
      <c r="B22" s="164"/>
      <c r="C22" s="56" t="s">
        <v>16</v>
      </c>
      <c r="D22" s="42"/>
    </row>
    <row r="23" spans="1:4" s="57" customFormat="1" ht="29.45" customHeight="1" x14ac:dyDescent="0.25">
      <c r="A23" s="163"/>
      <c r="B23" s="164"/>
      <c r="C23" s="56" t="s">
        <v>17</v>
      </c>
      <c r="D23" s="42"/>
    </row>
    <row r="24" spans="1:4" s="57" customFormat="1" x14ac:dyDescent="0.25">
      <c r="A24" s="161" t="s">
        <v>388</v>
      </c>
      <c r="B24" s="164" t="s">
        <v>44</v>
      </c>
      <c r="C24" s="56" t="s">
        <v>12</v>
      </c>
      <c r="D24" s="42"/>
    </row>
    <row r="25" spans="1:4" s="57" customFormat="1" x14ac:dyDescent="0.25">
      <c r="A25" s="162"/>
      <c r="B25" s="164"/>
      <c r="C25" s="56" t="s">
        <v>13</v>
      </c>
      <c r="D25" s="42"/>
    </row>
    <row r="26" spans="1:4" s="57" customFormat="1" x14ac:dyDescent="0.25">
      <c r="A26" s="162"/>
      <c r="B26" s="164"/>
      <c r="C26" s="56" t="s">
        <v>14</v>
      </c>
      <c r="D26" s="42"/>
    </row>
    <row r="27" spans="1:4" s="57" customFormat="1" x14ac:dyDescent="0.25">
      <c r="A27" s="162"/>
      <c r="B27" s="164"/>
      <c r="C27" s="56" t="s">
        <v>15</v>
      </c>
      <c r="D27" s="42"/>
    </row>
    <row r="28" spans="1:4" s="57" customFormat="1" x14ac:dyDescent="0.25">
      <c r="A28" s="162"/>
      <c r="B28" s="164"/>
      <c r="C28" s="56" t="s">
        <v>16</v>
      </c>
      <c r="D28" s="42"/>
    </row>
    <row r="29" spans="1:4" s="57" customFormat="1" ht="29.45" customHeight="1" x14ac:dyDescent="0.25">
      <c r="A29" s="163"/>
      <c r="B29" s="164"/>
      <c r="C29" s="56" t="s">
        <v>17</v>
      </c>
      <c r="D29" s="42"/>
    </row>
    <row r="30" spans="1:4" s="57" customFormat="1" x14ac:dyDescent="0.25">
      <c r="A30" s="161" t="s">
        <v>389</v>
      </c>
      <c r="B30" s="164" t="s">
        <v>44</v>
      </c>
      <c r="C30" s="56" t="s">
        <v>12</v>
      </c>
      <c r="D30" s="42"/>
    </row>
    <row r="31" spans="1:4" s="57" customFormat="1" x14ac:dyDescent="0.25">
      <c r="A31" s="162"/>
      <c r="B31" s="164"/>
      <c r="C31" s="56" t="s">
        <v>13</v>
      </c>
      <c r="D31" s="42"/>
    </row>
    <row r="32" spans="1:4" s="57" customFormat="1" x14ac:dyDescent="0.25">
      <c r="A32" s="162"/>
      <c r="B32" s="164"/>
      <c r="C32" s="56" t="s">
        <v>14</v>
      </c>
      <c r="D32" s="42"/>
    </row>
    <row r="33" spans="1:4" s="57" customFormat="1" x14ac:dyDescent="0.25">
      <c r="A33" s="162"/>
      <c r="B33" s="164"/>
      <c r="C33" s="56" t="s">
        <v>15</v>
      </c>
      <c r="D33" s="42"/>
    </row>
    <row r="34" spans="1:4" s="57" customFormat="1" x14ac:dyDescent="0.25">
      <c r="A34" s="162"/>
      <c r="B34" s="164"/>
      <c r="C34" s="56" t="s">
        <v>16</v>
      </c>
      <c r="D34" s="42"/>
    </row>
    <row r="35" spans="1:4" s="57" customFormat="1" ht="29.45" customHeight="1" x14ac:dyDescent="0.25">
      <c r="A35" s="163"/>
      <c r="B35" s="164"/>
      <c r="C35" s="56" t="s">
        <v>17</v>
      </c>
      <c r="D35" s="42"/>
    </row>
    <row r="36" spans="1:4" s="57" customFormat="1" x14ac:dyDescent="0.25">
      <c r="A36" s="161" t="s">
        <v>390</v>
      </c>
      <c r="B36" s="164" t="s">
        <v>44</v>
      </c>
      <c r="C36" s="56" t="s">
        <v>12</v>
      </c>
      <c r="D36" s="42"/>
    </row>
    <row r="37" spans="1:4" s="57" customFormat="1" x14ac:dyDescent="0.25">
      <c r="A37" s="162"/>
      <c r="B37" s="164"/>
      <c r="C37" s="56" t="s">
        <v>13</v>
      </c>
      <c r="D37" s="42"/>
    </row>
    <row r="38" spans="1:4" s="57" customFormat="1" x14ac:dyDescent="0.25">
      <c r="A38" s="162"/>
      <c r="B38" s="164"/>
      <c r="C38" s="56" t="s">
        <v>14</v>
      </c>
      <c r="D38" s="42"/>
    </row>
    <row r="39" spans="1:4" s="57" customFormat="1" x14ac:dyDescent="0.25">
      <c r="A39" s="162"/>
      <c r="B39" s="164"/>
      <c r="C39" s="56" t="s">
        <v>15</v>
      </c>
      <c r="D39" s="42"/>
    </row>
    <row r="40" spans="1:4" s="57" customFormat="1" x14ac:dyDescent="0.25">
      <c r="A40" s="162"/>
      <c r="B40" s="164"/>
      <c r="C40" s="56" t="s">
        <v>16</v>
      </c>
      <c r="D40" s="42"/>
    </row>
    <row r="41" spans="1:4" s="57" customFormat="1" ht="28.9" customHeight="1" x14ac:dyDescent="0.25">
      <c r="A41" s="163"/>
      <c r="B41" s="164"/>
      <c r="C41" s="56" t="s">
        <v>17</v>
      </c>
      <c r="D41" s="42"/>
    </row>
    <row r="42" spans="1:4" x14ac:dyDescent="0.25">
      <c r="A42" s="6" t="s">
        <v>18</v>
      </c>
      <c r="B42" s="6" t="s">
        <v>347</v>
      </c>
      <c r="C42" s="156" t="s">
        <v>356</v>
      </c>
      <c r="D42" s="156"/>
    </row>
    <row r="43" spans="1:4" x14ac:dyDescent="0.25">
      <c r="A43" s="4" t="s">
        <v>19</v>
      </c>
      <c r="B43" s="158" t="s">
        <v>20</v>
      </c>
      <c r="C43" s="158"/>
      <c r="D43" s="158"/>
    </row>
    <row r="44" spans="1:4" x14ac:dyDescent="0.25">
      <c r="A44" s="7" t="s">
        <v>21</v>
      </c>
      <c r="B44" s="165" t="s">
        <v>22</v>
      </c>
      <c r="C44" s="165"/>
      <c r="D44" s="165"/>
    </row>
    <row r="45" spans="1:4" ht="69.599999999999994" customHeight="1" x14ac:dyDescent="0.25">
      <c r="A45" s="6" t="s">
        <v>23</v>
      </c>
      <c r="B45" s="6" t="s">
        <v>24</v>
      </c>
      <c r="C45" s="156"/>
      <c r="D45" s="156"/>
    </row>
    <row r="46" spans="1:4" ht="76.150000000000006" customHeight="1" x14ac:dyDescent="0.25">
      <c r="A46" s="6" t="s">
        <v>25</v>
      </c>
      <c r="B46" s="6" t="s">
        <v>26</v>
      </c>
      <c r="C46" s="156"/>
      <c r="D46" s="156"/>
    </row>
    <row r="47" spans="1:4" ht="72" customHeight="1" x14ac:dyDescent="0.25">
      <c r="A47" s="6" t="s">
        <v>27</v>
      </c>
      <c r="B47" s="6" t="s">
        <v>28</v>
      </c>
      <c r="C47" s="156"/>
      <c r="D47" s="156"/>
    </row>
    <row r="48" spans="1:4" ht="72" customHeight="1" x14ac:dyDescent="0.25">
      <c r="A48" s="6" t="s">
        <v>29</v>
      </c>
      <c r="B48" s="6" t="s">
        <v>30</v>
      </c>
      <c r="C48" s="156"/>
      <c r="D48" s="156"/>
    </row>
    <row r="49" spans="1:4" ht="73.900000000000006" customHeight="1" x14ac:dyDescent="0.25">
      <c r="A49" s="6" t="s">
        <v>31</v>
      </c>
      <c r="B49" s="6" t="s">
        <v>32</v>
      </c>
      <c r="C49" s="156"/>
      <c r="D49" s="156"/>
    </row>
    <row r="50" spans="1:4" x14ac:dyDescent="0.25">
      <c r="A50" s="159" t="s">
        <v>33</v>
      </c>
      <c r="B50" s="159" t="s">
        <v>34</v>
      </c>
      <c r="C50" s="166" t="s">
        <v>356</v>
      </c>
      <c r="D50" s="166"/>
    </row>
    <row r="51" spans="1:4" ht="40.15" customHeight="1" x14ac:dyDescent="0.25">
      <c r="A51" s="159"/>
      <c r="B51" s="159"/>
      <c r="C51" s="167" t="s">
        <v>142</v>
      </c>
      <c r="D51" s="167"/>
    </row>
    <row r="52" spans="1:4" ht="55.15" customHeight="1" x14ac:dyDescent="0.25">
      <c r="A52" s="159"/>
      <c r="B52" s="159"/>
      <c r="C52" s="156" t="s">
        <v>351</v>
      </c>
      <c r="D52" s="156"/>
    </row>
    <row r="53" spans="1:4" x14ac:dyDescent="0.25">
      <c r="A53" s="4" t="s">
        <v>35</v>
      </c>
      <c r="B53" s="158" t="s">
        <v>36</v>
      </c>
      <c r="C53" s="158"/>
      <c r="D53" s="158"/>
    </row>
    <row r="54" spans="1:4" x14ac:dyDescent="0.25">
      <c r="A54" s="159" t="s">
        <v>37</v>
      </c>
      <c r="B54" s="159" t="s">
        <v>38</v>
      </c>
      <c r="C54" s="166" t="s">
        <v>356</v>
      </c>
      <c r="D54" s="166"/>
    </row>
    <row r="55" spans="1:4" ht="39.6" customHeight="1" x14ac:dyDescent="0.25">
      <c r="A55" s="159"/>
      <c r="B55" s="159"/>
      <c r="C55" s="167" t="s">
        <v>352</v>
      </c>
      <c r="D55" s="167"/>
    </row>
    <row r="56" spans="1:4" ht="28.15" customHeight="1" x14ac:dyDescent="0.25">
      <c r="A56" s="6" t="s">
        <v>39</v>
      </c>
      <c r="B56" s="6" t="s">
        <v>40</v>
      </c>
      <c r="C56" s="156" t="s">
        <v>356</v>
      </c>
      <c r="D56" s="156"/>
    </row>
    <row r="57" spans="1:4" x14ac:dyDescent="0.25">
      <c r="A57" s="159" t="s">
        <v>41</v>
      </c>
      <c r="B57" s="159" t="s">
        <v>391</v>
      </c>
      <c r="C57" s="156" t="s">
        <v>356</v>
      </c>
      <c r="D57" s="156"/>
    </row>
    <row r="58" spans="1:4" ht="14.45" customHeight="1" x14ac:dyDescent="0.25">
      <c r="A58" s="159"/>
      <c r="B58" s="159"/>
      <c r="C58" s="168" t="s">
        <v>42</v>
      </c>
      <c r="D58" s="168"/>
    </row>
    <row r="59" spans="1:4" ht="14.45" customHeight="1" x14ac:dyDescent="0.25">
      <c r="A59" s="159"/>
      <c r="B59" s="159"/>
      <c r="C59" s="69" t="s">
        <v>142</v>
      </c>
      <c r="D59" s="6" t="s">
        <v>385</v>
      </c>
    </row>
    <row r="60" spans="1:4" ht="14.45" customHeight="1" x14ac:dyDescent="0.25">
      <c r="A60" s="159"/>
      <c r="B60" s="159"/>
      <c r="C60" s="69" t="s">
        <v>142</v>
      </c>
      <c r="D60" s="6" t="s">
        <v>386</v>
      </c>
    </row>
    <row r="61" spans="1:4" x14ac:dyDescent="0.25">
      <c r="A61" s="4" t="s">
        <v>180</v>
      </c>
      <c r="B61" s="158" t="s">
        <v>612</v>
      </c>
      <c r="C61" s="158"/>
      <c r="D61" s="158"/>
    </row>
    <row r="62" spans="1:4" x14ac:dyDescent="0.25">
      <c r="A62" s="161" t="s">
        <v>624</v>
      </c>
      <c r="B62" s="161" t="s">
        <v>625</v>
      </c>
      <c r="C62" s="106">
        <v>43552</v>
      </c>
      <c r="D62" s="104" t="s">
        <v>613</v>
      </c>
    </row>
    <row r="63" spans="1:4" x14ac:dyDescent="0.25">
      <c r="A63" s="162"/>
      <c r="B63" s="162"/>
      <c r="C63" s="105"/>
      <c r="D63" s="104" t="s">
        <v>614</v>
      </c>
    </row>
    <row r="64" spans="1:4" x14ac:dyDescent="0.25">
      <c r="A64" s="163"/>
      <c r="B64" s="163"/>
      <c r="C64" s="105"/>
      <c r="D64" s="104" t="s">
        <v>615</v>
      </c>
    </row>
    <row r="71" spans="3:3" x14ac:dyDescent="0.25">
      <c r="C71" s="107"/>
    </row>
  </sheetData>
  <sheetProtection algorithmName="SHA-512" hashValue="OOWje0wZObIOM5PS8Y9TU9TpEeLreLDo7zjLaypn3F72OTYtWJXckpW234IIHrSygvTG+poYy/hxBJAbrqy3Gw==" saltValue="cuzTLc7XVvgKHXM3SA0XiA==" spinCount="100000" sheet="1" objects="1" scenarios="1"/>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1.4</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8" sqref="B8"/>
    </sheetView>
  </sheetViews>
  <sheetFormatPr defaultColWidth="8.85546875" defaultRowHeight="15" x14ac:dyDescent="0.25"/>
  <cols>
    <col min="1" max="1" width="6.42578125" style="10" customWidth="1"/>
    <col min="2" max="2" width="28.7109375" style="10" customWidth="1"/>
    <col min="3" max="3" width="45.5703125" style="10" customWidth="1"/>
    <col min="4" max="4" width="52.7109375" style="10" customWidth="1"/>
    <col min="5" max="16384" width="8.85546875" style="11"/>
  </cols>
  <sheetData>
    <row r="1" spans="1:4" x14ac:dyDescent="0.25">
      <c r="A1" s="4" t="s">
        <v>45</v>
      </c>
      <c r="B1" s="158" t="s">
        <v>46</v>
      </c>
      <c r="C1" s="158"/>
      <c r="D1" s="158"/>
    </row>
    <row r="2" spans="1:4" s="12" customFormat="1" ht="30" x14ac:dyDescent="0.25">
      <c r="A2" s="8" t="s">
        <v>51</v>
      </c>
      <c r="B2" s="8" t="s">
        <v>52</v>
      </c>
      <c r="C2" s="8" t="s">
        <v>53</v>
      </c>
      <c r="D2" s="8" t="s">
        <v>54</v>
      </c>
    </row>
    <row r="3" spans="1:4" x14ac:dyDescent="0.25">
      <c r="A3" s="7" t="s">
        <v>55</v>
      </c>
      <c r="B3" s="165" t="s">
        <v>56</v>
      </c>
      <c r="C3" s="165"/>
      <c r="D3" s="165"/>
    </row>
    <row r="4" spans="1:4" x14ac:dyDescent="0.25">
      <c r="A4" s="6" t="s">
        <v>57</v>
      </c>
      <c r="B4" s="6" t="s">
        <v>58</v>
      </c>
      <c r="C4" s="63"/>
      <c r="D4" s="42"/>
    </row>
    <row r="5" spans="1:4" ht="60" customHeight="1" x14ac:dyDescent="0.25">
      <c r="A5" s="6" t="s">
        <v>59</v>
      </c>
      <c r="B5" s="6" t="s">
        <v>60</v>
      </c>
      <c r="C5" s="42"/>
      <c r="D5" s="42"/>
    </row>
    <row r="6" spans="1:4" ht="65.45" customHeight="1" x14ac:dyDescent="0.25">
      <c r="A6" s="6" t="s">
        <v>61</v>
      </c>
      <c r="B6" s="6" t="s">
        <v>78</v>
      </c>
      <c r="C6" s="42"/>
      <c r="D6" s="42"/>
    </row>
    <row r="7" spans="1:4" ht="70.150000000000006" customHeight="1" x14ac:dyDescent="0.25">
      <c r="A7" s="6" t="s">
        <v>62</v>
      </c>
      <c r="B7" s="6" t="s">
        <v>63</v>
      </c>
      <c r="C7" s="42"/>
      <c r="D7" s="42"/>
    </row>
    <row r="8" spans="1:4" ht="56.45" customHeight="1" x14ac:dyDescent="0.25">
      <c r="A8" s="6" t="s">
        <v>64</v>
      </c>
      <c r="B8" s="6" t="s">
        <v>65</v>
      </c>
      <c r="C8" s="42"/>
      <c r="D8" s="42"/>
    </row>
    <row r="9" spans="1:4" ht="67.150000000000006" customHeight="1" x14ac:dyDescent="0.25">
      <c r="A9" s="6" t="s">
        <v>66</v>
      </c>
      <c r="B9" s="6" t="s">
        <v>67</v>
      </c>
      <c r="C9" s="42"/>
      <c r="D9" s="42"/>
    </row>
    <row r="10" spans="1:4" ht="76.150000000000006" customHeight="1" x14ac:dyDescent="0.25">
      <c r="A10" s="6" t="s">
        <v>68</v>
      </c>
      <c r="B10" s="6" t="s">
        <v>69</v>
      </c>
      <c r="C10" s="42"/>
      <c r="D10" s="42"/>
    </row>
    <row r="11" spans="1:4" ht="70.150000000000006" customHeight="1" x14ac:dyDescent="0.25">
      <c r="A11" s="6" t="s">
        <v>70</v>
      </c>
      <c r="B11" s="6" t="s">
        <v>71</v>
      </c>
      <c r="C11" s="42"/>
      <c r="D11" s="42"/>
    </row>
    <row r="12" spans="1:4" ht="71.45" customHeight="1" x14ac:dyDescent="0.25">
      <c r="A12" s="6" t="s">
        <v>72</v>
      </c>
      <c r="B12" s="6" t="s">
        <v>73</v>
      </c>
      <c r="C12" s="42"/>
      <c r="D12" s="42"/>
    </row>
    <row r="13" spans="1:4" x14ac:dyDescent="0.25">
      <c r="A13" s="7" t="s">
        <v>74</v>
      </c>
      <c r="B13" s="165" t="s">
        <v>75</v>
      </c>
      <c r="C13" s="165"/>
      <c r="D13" s="165"/>
    </row>
    <row r="14" spans="1:4" ht="104.45" customHeight="1" x14ac:dyDescent="0.25">
      <c r="A14" s="6" t="s">
        <v>76</v>
      </c>
      <c r="B14" s="17" t="s">
        <v>79</v>
      </c>
      <c r="C14" s="42"/>
      <c r="D14" s="42"/>
    </row>
    <row r="15" spans="1:4" ht="93" customHeight="1" x14ac:dyDescent="0.25">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3" sqref="B3:C3"/>
    </sheetView>
  </sheetViews>
  <sheetFormatPr defaultColWidth="8.85546875" defaultRowHeight="15" x14ac:dyDescent="0.25"/>
  <cols>
    <col min="1" max="1" width="8.85546875" style="10"/>
    <col min="2" max="2" width="48.28515625" style="10" customWidth="1"/>
    <col min="3" max="3" width="66.42578125" style="10" customWidth="1"/>
    <col min="4" max="16384" width="8.85546875" style="1"/>
  </cols>
  <sheetData>
    <row r="1" spans="1:3" x14ac:dyDescent="0.25">
      <c r="A1" s="4" t="s">
        <v>82</v>
      </c>
      <c r="B1" s="158" t="s">
        <v>83</v>
      </c>
      <c r="C1" s="158"/>
    </row>
    <row r="2" spans="1:3" x14ac:dyDescent="0.25">
      <c r="A2" s="7" t="s">
        <v>84</v>
      </c>
      <c r="B2" s="165" t="s">
        <v>85</v>
      </c>
      <c r="C2" s="165"/>
    </row>
    <row r="3" spans="1:3" ht="85.9" customHeight="1" x14ac:dyDescent="0.25">
      <c r="A3" s="6" t="s">
        <v>86</v>
      </c>
      <c r="B3" s="156"/>
      <c r="C3" s="156"/>
    </row>
    <row r="4" spans="1:3" x14ac:dyDescent="0.25">
      <c r="A4" s="7" t="s">
        <v>87</v>
      </c>
      <c r="B4" s="165" t="s">
        <v>88</v>
      </c>
      <c r="C4" s="165"/>
    </row>
    <row r="5" spans="1:3" ht="43.9" customHeight="1" x14ac:dyDescent="0.25">
      <c r="A5" s="6" t="s">
        <v>89</v>
      </c>
      <c r="B5" s="6" t="s">
        <v>90</v>
      </c>
      <c r="C5" s="42" t="s">
        <v>356</v>
      </c>
    </row>
    <row r="6" spans="1:3" ht="89.45" customHeight="1" x14ac:dyDescent="0.25">
      <c r="A6" s="6" t="s">
        <v>91</v>
      </c>
      <c r="B6" s="6" t="s">
        <v>92</v>
      </c>
      <c r="C6" s="42"/>
    </row>
    <row r="7" spans="1:3" x14ac:dyDescent="0.25">
      <c r="A7" s="7" t="s">
        <v>93</v>
      </c>
      <c r="B7" s="165" t="s">
        <v>94</v>
      </c>
      <c r="C7" s="165"/>
    </row>
    <row r="8" spans="1:3" ht="67.900000000000006" customHeight="1" x14ac:dyDescent="0.25">
      <c r="A8" s="6" t="s">
        <v>95</v>
      </c>
      <c r="B8" s="169"/>
      <c r="C8" s="170"/>
    </row>
    <row r="9" spans="1:3" x14ac:dyDescent="0.25">
      <c r="A9" s="7" t="s">
        <v>96</v>
      </c>
      <c r="B9" s="165" t="s">
        <v>97</v>
      </c>
      <c r="C9" s="165"/>
    </row>
    <row r="10" spans="1:3" ht="78" customHeight="1" x14ac:dyDescent="0.25">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3" activePane="bottomLeft" state="frozen"/>
      <selection pane="bottomLeft" activeCell="C117" sqref="C117"/>
    </sheetView>
  </sheetViews>
  <sheetFormatPr defaultColWidth="8.85546875" defaultRowHeight="15" x14ac:dyDescent="0.2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x14ac:dyDescent="0.25">
      <c r="A1" s="4" t="s">
        <v>99</v>
      </c>
      <c r="B1" s="158" t="s">
        <v>100</v>
      </c>
      <c r="C1" s="158"/>
      <c r="D1" s="158"/>
      <c r="E1" s="158"/>
      <c r="F1" s="158"/>
      <c r="G1" s="158"/>
      <c r="H1" s="158"/>
      <c r="I1" s="158"/>
      <c r="J1" s="158"/>
      <c r="K1" s="158"/>
    </row>
    <row r="2" spans="1:13" s="12" customFormat="1" x14ac:dyDescent="0.25">
      <c r="A2" s="9" t="s">
        <v>47</v>
      </c>
      <c r="B2" s="9" t="s">
        <v>48</v>
      </c>
      <c r="C2" s="9" t="s">
        <v>49</v>
      </c>
      <c r="D2" s="9" t="s">
        <v>50</v>
      </c>
      <c r="E2" s="9" t="s">
        <v>101</v>
      </c>
      <c r="F2" s="9" t="s">
        <v>102</v>
      </c>
      <c r="G2" s="9" t="s">
        <v>103</v>
      </c>
      <c r="H2" s="9" t="s">
        <v>104</v>
      </c>
      <c r="I2" s="9" t="s">
        <v>105</v>
      </c>
      <c r="J2" s="9" t="s">
        <v>106</v>
      </c>
      <c r="K2" s="9" t="s">
        <v>134</v>
      </c>
    </row>
    <row r="3" spans="1:13" s="13" customFormat="1" ht="22.9" customHeight="1" x14ac:dyDescent="0.25">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x14ac:dyDescent="0.25">
      <c r="A4" s="180"/>
      <c r="B4" s="180"/>
      <c r="C4" s="182"/>
      <c r="D4" s="18" t="s">
        <v>659</v>
      </c>
      <c r="E4" s="18" t="s">
        <v>112</v>
      </c>
      <c r="F4" s="18" t="s">
        <v>113</v>
      </c>
      <c r="G4" s="18" t="s">
        <v>111</v>
      </c>
      <c r="H4" s="18" t="s">
        <v>112</v>
      </c>
      <c r="I4" s="18" t="s">
        <v>113</v>
      </c>
      <c r="J4" s="18" t="s">
        <v>114</v>
      </c>
      <c r="K4" s="18" t="s">
        <v>115</v>
      </c>
    </row>
    <row r="5" spans="1:13" s="13" customFormat="1" ht="28.15" customHeight="1" x14ac:dyDescent="0.25">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x14ac:dyDescent="0.25">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397</v>
      </c>
      <c r="B8" s="171" t="s">
        <v>434</v>
      </c>
      <c r="C8" s="172"/>
      <c r="D8" s="172"/>
      <c r="E8" s="172"/>
      <c r="F8" s="172"/>
      <c r="G8" s="172"/>
      <c r="H8" s="172"/>
      <c r="I8" s="172"/>
      <c r="J8" s="172"/>
      <c r="K8" s="173"/>
    </row>
    <row r="9" spans="1:13" s="61" customFormat="1" ht="15" customHeight="1" x14ac:dyDescent="0.25">
      <c r="A9" s="62" t="s">
        <v>393</v>
      </c>
      <c r="B9" s="62" t="s">
        <v>415</v>
      </c>
      <c r="C9" s="64"/>
      <c r="D9" s="64"/>
      <c r="E9" s="64"/>
      <c r="F9" s="64"/>
      <c r="G9" s="64"/>
      <c r="H9" s="64"/>
      <c r="I9" s="64"/>
      <c r="J9" s="64"/>
      <c r="K9" s="64"/>
    </row>
    <row r="10" spans="1:13" s="61" customFormat="1" x14ac:dyDescent="0.25">
      <c r="A10" s="62" t="s">
        <v>394</v>
      </c>
      <c r="B10" s="62" t="s">
        <v>416</v>
      </c>
      <c r="C10" s="64"/>
      <c r="D10" s="64"/>
      <c r="E10" s="64"/>
      <c r="F10" s="64"/>
      <c r="G10" s="64"/>
      <c r="H10" s="64"/>
      <c r="I10" s="64"/>
      <c r="J10" s="64"/>
      <c r="K10" s="64"/>
    </row>
    <row r="11" spans="1:13" s="61" customFormat="1" ht="15.6" customHeight="1" x14ac:dyDescent="0.25">
      <c r="A11" s="62" t="s">
        <v>395</v>
      </c>
      <c r="B11" s="62" t="s">
        <v>417</v>
      </c>
      <c r="C11" s="64"/>
      <c r="D11" s="64"/>
      <c r="E11" s="64"/>
      <c r="F11" s="64"/>
      <c r="G11" s="64"/>
      <c r="H11" s="64"/>
      <c r="I11" s="64"/>
      <c r="J11" s="64"/>
      <c r="K11" s="64"/>
    </row>
    <row r="12" spans="1:13" s="61" customFormat="1" x14ac:dyDescent="0.25">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x14ac:dyDescent="0.25">
      <c r="A13" s="73" t="s">
        <v>403</v>
      </c>
      <c r="B13" s="171" t="s">
        <v>434</v>
      </c>
      <c r="C13" s="172"/>
      <c r="D13" s="172"/>
      <c r="E13" s="172"/>
      <c r="F13" s="172"/>
      <c r="G13" s="172"/>
      <c r="H13" s="172"/>
      <c r="I13" s="172"/>
      <c r="J13" s="172"/>
      <c r="K13" s="173"/>
    </row>
    <row r="14" spans="1:13" s="61" customFormat="1" ht="13.9" customHeight="1" x14ac:dyDescent="0.25">
      <c r="A14" s="62" t="s">
        <v>398</v>
      </c>
      <c r="B14" s="62" t="s">
        <v>415</v>
      </c>
      <c r="C14" s="64"/>
      <c r="D14" s="64"/>
      <c r="E14" s="64"/>
      <c r="F14" s="64"/>
      <c r="G14" s="64"/>
      <c r="H14" s="64"/>
      <c r="I14" s="64"/>
      <c r="J14" s="64"/>
      <c r="K14" s="64"/>
    </row>
    <row r="15" spans="1:13" s="61" customFormat="1" x14ac:dyDescent="0.25">
      <c r="A15" s="62" t="s">
        <v>399</v>
      </c>
      <c r="B15" s="62" t="s">
        <v>416</v>
      </c>
      <c r="C15" s="64"/>
      <c r="D15" s="64"/>
      <c r="E15" s="64"/>
      <c r="F15" s="64"/>
      <c r="G15" s="64"/>
      <c r="H15" s="64"/>
      <c r="I15" s="64"/>
      <c r="J15" s="64"/>
      <c r="K15" s="64"/>
    </row>
    <row r="16" spans="1:13" s="61" customFormat="1" ht="14.45" customHeight="1" x14ac:dyDescent="0.25">
      <c r="A16" s="62" t="s">
        <v>400</v>
      </c>
      <c r="B16" s="62" t="s">
        <v>417</v>
      </c>
      <c r="C16" s="64"/>
      <c r="D16" s="64"/>
      <c r="E16" s="64"/>
      <c r="F16" s="64"/>
      <c r="G16" s="64"/>
      <c r="H16" s="64"/>
      <c r="I16" s="64"/>
      <c r="J16" s="64"/>
      <c r="K16" s="64"/>
    </row>
    <row r="17" spans="1:11" s="61" customFormat="1" x14ac:dyDescent="0.25">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25">
      <c r="A18" s="73" t="s">
        <v>402</v>
      </c>
      <c r="B18" s="171" t="s">
        <v>434</v>
      </c>
      <c r="C18" s="172"/>
      <c r="D18" s="172"/>
      <c r="E18" s="172"/>
      <c r="F18" s="172"/>
      <c r="G18" s="172"/>
      <c r="H18" s="172"/>
      <c r="I18" s="172"/>
      <c r="J18" s="172"/>
      <c r="K18" s="173"/>
    </row>
    <row r="19" spans="1:11" s="61" customFormat="1" ht="15.6" customHeight="1" x14ac:dyDescent="0.25">
      <c r="A19" s="62" t="s">
        <v>404</v>
      </c>
      <c r="B19" s="62" t="s">
        <v>415</v>
      </c>
      <c r="C19" s="64"/>
      <c r="D19" s="64"/>
      <c r="E19" s="64"/>
      <c r="F19" s="64"/>
      <c r="G19" s="64"/>
      <c r="H19" s="64"/>
      <c r="I19" s="64"/>
      <c r="J19" s="64"/>
      <c r="K19" s="64"/>
    </row>
    <row r="20" spans="1:11" s="61" customFormat="1" x14ac:dyDescent="0.25">
      <c r="A20" s="62" t="s">
        <v>405</v>
      </c>
      <c r="B20" s="62" t="s">
        <v>416</v>
      </c>
      <c r="C20" s="64"/>
      <c r="D20" s="64"/>
      <c r="E20" s="64"/>
      <c r="F20" s="64"/>
      <c r="G20" s="64"/>
      <c r="H20" s="64"/>
      <c r="I20" s="64"/>
      <c r="J20" s="64"/>
      <c r="K20" s="64"/>
    </row>
    <row r="21" spans="1:11" s="61" customFormat="1" ht="15" customHeight="1" x14ac:dyDescent="0.25">
      <c r="A21" s="62" t="s">
        <v>406</v>
      </c>
      <c r="B21" s="62" t="s">
        <v>417</v>
      </c>
      <c r="C21" s="64"/>
      <c r="D21" s="64"/>
      <c r="E21" s="64"/>
      <c r="F21" s="64"/>
      <c r="G21" s="64"/>
      <c r="H21" s="64"/>
      <c r="I21" s="64"/>
      <c r="J21" s="64"/>
      <c r="K21" s="64"/>
    </row>
    <row r="22" spans="1:11" s="61" customFormat="1" x14ac:dyDescent="0.25">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408</v>
      </c>
      <c r="B23" s="171" t="s">
        <v>434</v>
      </c>
      <c r="C23" s="172"/>
      <c r="D23" s="172"/>
      <c r="E23" s="172"/>
      <c r="F23" s="172"/>
      <c r="G23" s="172"/>
      <c r="H23" s="172"/>
      <c r="I23" s="172"/>
      <c r="J23" s="172"/>
      <c r="K23" s="173"/>
    </row>
    <row r="24" spans="1:11" s="61" customFormat="1" ht="30" x14ac:dyDescent="0.25">
      <c r="A24" s="62" t="s">
        <v>409</v>
      </c>
      <c r="B24" s="62" t="s">
        <v>415</v>
      </c>
      <c r="C24" s="64"/>
      <c r="D24" s="64"/>
      <c r="E24" s="64"/>
      <c r="F24" s="64"/>
      <c r="G24" s="64"/>
      <c r="H24" s="64"/>
      <c r="I24" s="64"/>
      <c r="J24" s="64"/>
      <c r="K24" s="64"/>
    </row>
    <row r="25" spans="1:11" s="61" customFormat="1" x14ac:dyDescent="0.25">
      <c r="A25" s="62" t="s">
        <v>410</v>
      </c>
      <c r="B25" s="62" t="s">
        <v>416</v>
      </c>
      <c r="C25" s="64"/>
      <c r="D25" s="64"/>
      <c r="E25" s="64"/>
      <c r="F25" s="64"/>
      <c r="G25" s="64"/>
      <c r="H25" s="64"/>
      <c r="I25" s="64"/>
      <c r="J25" s="64"/>
      <c r="K25" s="64"/>
    </row>
    <row r="26" spans="1:11" s="61" customFormat="1" ht="30" x14ac:dyDescent="0.25">
      <c r="A26" s="62" t="s">
        <v>411</v>
      </c>
      <c r="B26" s="62" t="s">
        <v>417</v>
      </c>
      <c r="C26" s="64"/>
      <c r="D26" s="64"/>
      <c r="E26" s="64"/>
      <c r="F26" s="64"/>
      <c r="G26" s="64"/>
      <c r="H26" s="64"/>
      <c r="I26" s="64"/>
      <c r="J26" s="64"/>
      <c r="K26" s="64"/>
    </row>
    <row r="27" spans="1:11" s="61" customFormat="1" x14ac:dyDescent="0.25">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x14ac:dyDescent="0.25">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419</v>
      </c>
      <c r="B29" s="171" t="s">
        <v>433</v>
      </c>
      <c r="C29" s="172"/>
      <c r="D29" s="172"/>
      <c r="E29" s="172"/>
      <c r="F29" s="172"/>
      <c r="G29" s="172"/>
      <c r="H29" s="172"/>
      <c r="I29" s="172"/>
      <c r="J29" s="172"/>
      <c r="K29" s="173"/>
    </row>
    <row r="30" spans="1:11" s="61" customFormat="1" x14ac:dyDescent="0.25">
      <c r="A30" s="62" t="s">
        <v>420</v>
      </c>
      <c r="B30" s="62" t="s">
        <v>418</v>
      </c>
      <c r="C30" s="64"/>
      <c r="D30" s="64"/>
      <c r="E30" s="64"/>
      <c r="F30" s="64"/>
      <c r="G30" s="64"/>
      <c r="H30" s="64"/>
      <c r="I30" s="64"/>
      <c r="J30" s="64"/>
      <c r="K30" s="64"/>
    </row>
    <row r="31" spans="1:11" s="61" customFormat="1" ht="30" x14ac:dyDescent="0.25">
      <c r="A31" s="62" t="s">
        <v>421</v>
      </c>
      <c r="B31" s="62" t="s">
        <v>135</v>
      </c>
      <c r="C31" s="64"/>
      <c r="D31" s="64"/>
      <c r="E31" s="64"/>
      <c r="F31" s="64"/>
      <c r="G31" s="64"/>
      <c r="H31" s="64"/>
      <c r="I31" s="64"/>
      <c r="J31" s="64"/>
      <c r="K31" s="64"/>
    </row>
    <row r="32" spans="1:11" s="61" customFormat="1" x14ac:dyDescent="0.25">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25">
      <c r="A33" s="73" t="s">
        <v>423</v>
      </c>
      <c r="B33" s="171" t="s">
        <v>433</v>
      </c>
      <c r="C33" s="172"/>
      <c r="D33" s="172"/>
      <c r="E33" s="172"/>
      <c r="F33" s="172"/>
      <c r="G33" s="172"/>
      <c r="H33" s="172"/>
      <c r="I33" s="172"/>
      <c r="J33" s="172"/>
      <c r="K33" s="173"/>
    </row>
    <row r="34" spans="1:11" s="61" customFormat="1" x14ac:dyDescent="0.25">
      <c r="A34" s="62" t="s">
        <v>413</v>
      </c>
      <c r="B34" s="62" t="s">
        <v>418</v>
      </c>
      <c r="C34" s="64"/>
      <c r="D34" s="64"/>
      <c r="E34" s="64"/>
      <c r="F34" s="64"/>
      <c r="G34" s="64"/>
      <c r="H34" s="64"/>
      <c r="I34" s="64"/>
      <c r="J34" s="64"/>
      <c r="K34" s="64"/>
    </row>
    <row r="35" spans="1:11" s="61" customFormat="1" ht="30" x14ac:dyDescent="0.25">
      <c r="A35" s="62" t="s">
        <v>414</v>
      </c>
      <c r="B35" s="62" t="s">
        <v>135</v>
      </c>
      <c r="C35" s="64"/>
      <c r="D35" s="64"/>
      <c r="E35" s="64"/>
      <c r="F35" s="64"/>
      <c r="G35" s="64"/>
      <c r="H35" s="64"/>
      <c r="I35" s="64"/>
      <c r="J35" s="64"/>
      <c r="K35" s="64"/>
    </row>
    <row r="36" spans="1:11" s="61" customFormat="1" x14ac:dyDescent="0.25">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x14ac:dyDescent="0.25">
      <c r="A37" s="73" t="s">
        <v>425</v>
      </c>
      <c r="B37" s="171" t="s">
        <v>433</v>
      </c>
      <c r="C37" s="172"/>
      <c r="D37" s="172"/>
      <c r="E37" s="172"/>
      <c r="F37" s="172"/>
      <c r="G37" s="172"/>
      <c r="H37" s="172"/>
      <c r="I37" s="172"/>
      <c r="J37" s="172"/>
      <c r="K37" s="173"/>
    </row>
    <row r="38" spans="1:11" s="61" customFormat="1" x14ac:dyDescent="0.25">
      <c r="A38" s="62" t="s">
        <v>426</v>
      </c>
      <c r="B38" s="62" t="s">
        <v>418</v>
      </c>
      <c r="C38" s="64"/>
      <c r="D38" s="64"/>
      <c r="E38" s="64"/>
      <c r="F38" s="64"/>
      <c r="G38" s="64"/>
      <c r="H38" s="64"/>
      <c r="I38" s="64"/>
      <c r="J38" s="64"/>
      <c r="K38" s="64"/>
    </row>
    <row r="39" spans="1:11" s="61" customFormat="1" ht="30" x14ac:dyDescent="0.25">
      <c r="A39" s="62" t="s">
        <v>427</v>
      </c>
      <c r="B39" s="62" t="s">
        <v>135</v>
      </c>
      <c r="C39" s="64"/>
      <c r="D39" s="64"/>
      <c r="E39" s="64"/>
      <c r="F39" s="64"/>
      <c r="G39" s="64"/>
      <c r="H39" s="64"/>
      <c r="I39" s="64"/>
      <c r="J39" s="64"/>
      <c r="K39" s="64"/>
    </row>
    <row r="40" spans="1:11" s="61" customFormat="1" x14ac:dyDescent="0.25">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25">
      <c r="A41" s="73" t="s">
        <v>429</v>
      </c>
      <c r="B41" s="171" t="s">
        <v>433</v>
      </c>
      <c r="C41" s="172"/>
      <c r="D41" s="172"/>
      <c r="E41" s="172"/>
      <c r="F41" s="172"/>
      <c r="G41" s="172"/>
      <c r="H41" s="172"/>
      <c r="I41" s="172"/>
      <c r="J41" s="172"/>
      <c r="K41" s="173"/>
    </row>
    <row r="42" spans="1:11" s="61" customFormat="1" x14ac:dyDescent="0.25">
      <c r="A42" s="62" t="s">
        <v>430</v>
      </c>
      <c r="B42" s="62" t="s">
        <v>418</v>
      </c>
      <c r="C42" s="64"/>
      <c r="D42" s="64"/>
      <c r="E42" s="64"/>
      <c r="F42" s="64"/>
      <c r="G42" s="64"/>
      <c r="H42" s="64"/>
      <c r="I42" s="64"/>
      <c r="J42" s="64"/>
      <c r="K42" s="64"/>
    </row>
    <row r="43" spans="1:11" s="61" customFormat="1" ht="30" x14ac:dyDescent="0.25">
      <c r="A43" s="62" t="s">
        <v>431</v>
      </c>
      <c r="B43" s="62" t="s">
        <v>135</v>
      </c>
      <c r="C43" s="64"/>
      <c r="D43" s="64"/>
      <c r="E43" s="64"/>
      <c r="F43" s="64"/>
      <c r="G43" s="64"/>
      <c r="H43" s="64"/>
      <c r="I43" s="64"/>
      <c r="J43" s="64"/>
      <c r="K43" s="64"/>
    </row>
    <row r="44" spans="1:11" s="61" customFormat="1" x14ac:dyDescent="0.25">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x14ac:dyDescent="0.25">
      <c r="A45" s="4" t="s">
        <v>674</v>
      </c>
      <c r="B45" s="4" t="s">
        <v>690</v>
      </c>
      <c r="C45" s="64"/>
      <c r="D45" s="64"/>
      <c r="E45" s="64"/>
      <c r="F45" s="64"/>
      <c r="G45" s="64"/>
      <c r="H45" s="64"/>
      <c r="I45" s="64"/>
      <c r="J45" s="64"/>
      <c r="K45" s="64"/>
    </row>
    <row r="46" spans="1:11" ht="30" x14ac:dyDescent="0.25">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25">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25">
      <c r="A48" s="19" t="s">
        <v>539</v>
      </c>
      <c r="B48" s="64"/>
      <c r="C48" s="64"/>
      <c r="D48" s="64"/>
      <c r="E48" s="64"/>
      <c r="F48" s="64"/>
      <c r="G48" s="64"/>
      <c r="H48" s="64"/>
      <c r="I48" s="64"/>
      <c r="J48" s="64"/>
      <c r="K48" s="64"/>
    </row>
    <row r="49" spans="1:13" x14ac:dyDescent="0.25">
      <c r="A49" s="19" t="s">
        <v>540</v>
      </c>
      <c r="B49" s="64"/>
      <c r="C49" s="64"/>
      <c r="D49" s="64"/>
      <c r="E49" s="64"/>
      <c r="F49" s="64"/>
      <c r="G49" s="64"/>
      <c r="H49" s="64"/>
      <c r="I49" s="64"/>
      <c r="J49" s="64"/>
      <c r="K49" s="64"/>
    </row>
    <row r="50" spans="1:13" x14ac:dyDescent="0.25">
      <c r="A50" s="19" t="s">
        <v>541</v>
      </c>
      <c r="B50" s="64"/>
      <c r="C50" s="64"/>
      <c r="D50" s="64"/>
      <c r="E50" s="64"/>
      <c r="F50" s="64"/>
      <c r="G50" s="64"/>
      <c r="H50" s="64"/>
      <c r="I50" s="64"/>
      <c r="J50" s="64"/>
      <c r="K50" s="64"/>
    </row>
    <row r="51" spans="1:13" x14ac:dyDescent="0.25">
      <c r="A51" s="19" t="s">
        <v>542</v>
      </c>
      <c r="B51" s="64"/>
      <c r="C51" s="64"/>
      <c r="D51" s="64"/>
      <c r="E51" s="64"/>
      <c r="F51" s="64"/>
      <c r="G51" s="64"/>
      <c r="H51" s="64"/>
      <c r="I51" s="64"/>
      <c r="J51" s="64"/>
      <c r="K51" s="64"/>
    </row>
    <row r="52" spans="1:13" x14ac:dyDescent="0.25">
      <c r="A52" s="19" t="s">
        <v>543</v>
      </c>
      <c r="B52" s="64"/>
      <c r="C52" s="64"/>
      <c r="D52" s="64"/>
      <c r="E52" s="64"/>
      <c r="F52" s="64"/>
      <c r="G52" s="64"/>
      <c r="H52" s="64"/>
      <c r="I52" s="64"/>
      <c r="J52" s="64"/>
      <c r="K52" s="64"/>
    </row>
    <row r="53" spans="1:13" ht="33" customHeight="1" x14ac:dyDescent="0.25">
      <c r="A53" s="19" t="s">
        <v>544</v>
      </c>
      <c r="B53" s="108" t="s">
        <v>607</v>
      </c>
      <c r="C53" s="64"/>
      <c r="D53" s="64"/>
      <c r="E53" s="64"/>
      <c r="F53" s="64"/>
      <c r="G53" s="64"/>
      <c r="H53" s="64"/>
      <c r="I53" s="64"/>
      <c r="J53" s="64"/>
      <c r="K53" s="64"/>
      <c r="M53" s="96"/>
    </row>
    <row r="54" spans="1:13" ht="28.9" customHeight="1" x14ac:dyDescent="0.25">
      <c r="A54" s="19" t="s">
        <v>124</v>
      </c>
      <c r="B54" s="108" t="s">
        <v>608</v>
      </c>
      <c r="C54" s="64"/>
      <c r="D54" s="64"/>
      <c r="E54" s="64"/>
      <c r="F54" s="64"/>
      <c r="G54" s="64"/>
      <c r="H54" s="64"/>
      <c r="I54" s="64"/>
      <c r="J54" s="64"/>
      <c r="K54" s="64"/>
      <c r="M54" s="96"/>
    </row>
    <row r="55" spans="1:13" s="93" customFormat="1" x14ac:dyDescent="0.25">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25">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25">
      <c r="A57" s="108" t="s">
        <v>662</v>
      </c>
      <c r="B57" s="64"/>
      <c r="C57" s="64"/>
      <c r="D57" s="64"/>
      <c r="E57" s="64"/>
      <c r="F57" s="64"/>
      <c r="G57" s="64"/>
      <c r="H57" s="64"/>
      <c r="I57" s="64"/>
      <c r="J57" s="64"/>
      <c r="K57" s="64"/>
    </row>
    <row r="58" spans="1:13" x14ac:dyDescent="0.25">
      <c r="A58" s="108" t="s">
        <v>663</v>
      </c>
      <c r="B58" s="64"/>
      <c r="C58" s="64"/>
      <c r="D58" s="64"/>
      <c r="E58" s="64"/>
      <c r="F58" s="64"/>
      <c r="G58" s="64"/>
      <c r="H58" s="64"/>
      <c r="I58" s="64"/>
      <c r="J58" s="64"/>
      <c r="K58" s="64"/>
    </row>
    <row r="59" spans="1:13" x14ac:dyDescent="0.25">
      <c r="A59" s="108" t="s">
        <v>664</v>
      </c>
      <c r="B59" s="64"/>
      <c r="C59" s="64"/>
      <c r="D59" s="64"/>
      <c r="E59" s="64"/>
      <c r="F59" s="64"/>
      <c r="G59" s="64"/>
      <c r="H59" s="64"/>
      <c r="I59" s="64"/>
      <c r="J59" s="64"/>
      <c r="K59" s="64"/>
    </row>
    <row r="60" spans="1:13" x14ac:dyDescent="0.25">
      <c r="A60" s="108" t="s">
        <v>665</v>
      </c>
      <c r="B60" s="64"/>
      <c r="C60" s="64"/>
      <c r="D60" s="64"/>
      <c r="E60" s="64"/>
      <c r="F60" s="64"/>
      <c r="G60" s="64"/>
      <c r="H60" s="64"/>
      <c r="I60" s="64"/>
      <c r="J60" s="64"/>
      <c r="K60" s="64"/>
    </row>
    <row r="61" spans="1:13" x14ac:dyDescent="0.25">
      <c r="A61" s="108" t="s">
        <v>666</v>
      </c>
      <c r="B61" s="64"/>
      <c r="C61" s="64"/>
      <c r="D61" s="64"/>
      <c r="E61" s="64"/>
      <c r="F61" s="64"/>
      <c r="G61" s="64"/>
      <c r="H61" s="64"/>
      <c r="I61" s="64"/>
      <c r="J61" s="64"/>
      <c r="K61" s="64"/>
    </row>
    <row r="62" spans="1:13" s="93" customFormat="1" ht="30" x14ac:dyDescent="0.25">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25">
      <c r="A63" s="108" t="s">
        <v>668</v>
      </c>
      <c r="B63" s="64"/>
      <c r="C63" s="64"/>
      <c r="D63" s="64"/>
      <c r="E63" s="64"/>
      <c r="F63" s="64"/>
      <c r="G63" s="64"/>
      <c r="H63" s="64"/>
      <c r="I63" s="64"/>
      <c r="J63" s="64"/>
      <c r="K63" s="64"/>
    </row>
    <row r="64" spans="1:13" x14ac:dyDescent="0.25">
      <c r="A64" s="108" t="s">
        <v>669</v>
      </c>
      <c r="B64" s="64"/>
      <c r="C64" s="64"/>
      <c r="D64" s="64"/>
      <c r="E64" s="64"/>
      <c r="F64" s="64"/>
      <c r="G64" s="64"/>
      <c r="H64" s="64"/>
      <c r="I64" s="64"/>
      <c r="J64" s="64"/>
      <c r="K64" s="64"/>
    </row>
    <row r="65" spans="1:13" x14ac:dyDescent="0.25">
      <c r="A65" s="108" t="s">
        <v>670</v>
      </c>
      <c r="B65" s="64"/>
      <c r="C65" s="64"/>
      <c r="D65" s="64"/>
      <c r="E65" s="64"/>
      <c r="F65" s="64"/>
      <c r="G65" s="64"/>
      <c r="H65" s="64"/>
      <c r="I65" s="64"/>
      <c r="J65" s="64"/>
      <c r="K65" s="64"/>
    </row>
    <row r="66" spans="1:13" ht="30" x14ac:dyDescent="0.25">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x14ac:dyDescent="0.25">
      <c r="A67" s="108" t="s">
        <v>672</v>
      </c>
      <c r="B67" s="108" t="s">
        <v>610</v>
      </c>
      <c r="C67" s="64"/>
      <c r="D67" s="64"/>
      <c r="E67" s="64"/>
      <c r="F67" s="64"/>
      <c r="G67" s="64"/>
      <c r="H67" s="64"/>
      <c r="I67" s="64"/>
      <c r="J67" s="64"/>
      <c r="K67" s="64"/>
    </row>
    <row r="68" spans="1:13" s="93" customFormat="1" ht="30" x14ac:dyDescent="0.25">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x14ac:dyDescent="0.25">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x14ac:dyDescent="0.25">
      <c r="A70" s="4" t="s">
        <v>127</v>
      </c>
      <c r="B70" s="177" t="s">
        <v>128</v>
      </c>
      <c r="C70" s="178"/>
      <c r="D70" s="178"/>
      <c r="E70" s="178"/>
      <c r="F70" s="178"/>
      <c r="G70" s="178"/>
      <c r="H70" s="178"/>
      <c r="I70" s="178"/>
      <c r="J70" s="178"/>
      <c r="K70" s="179"/>
      <c r="L70" s="93"/>
    </row>
    <row r="71" spans="1:13" x14ac:dyDescent="0.25">
      <c r="A71" s="7" t="s">
        <v>546</v>
      </c>
      <c r="B71" s="187" t="s">
        <v>599</v>
      </c>
      <c r="C71" s="188"/>
      <c r="D71" s="188"/>
      <c r="E71" s="188"/>
      <c r="F71" s="188"/>
      <c r="G71" s="188"/>
      <c r="H71" s="188"/>
      <c r="I71" s="188"/>
      <c r="J71" s="188"/>
      <c r="K71" s="189"/>
      <c r="M71" s="96"/>
    </row>
    <row r="72" spans="1:13" ht="30" x14ac:dyDescent="0.25">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25">
      <c r="A73" s="19" t="s">
        <v>548</v>
      </c>
      <c r="B73" s="19" t="s">
        <v>444</v>
      </c>
      <c r="C73" s="64"/>
      <c r="D73" s="64"/>
      <c r="E73" s="64"/>
      <c r="F73" s="64"/>
      <c r="G73" s="64"/>
      <c r="H73" s="64"/>
      <c r="I73" s="64"/>
      <c r="J73" s="64"/>
      <c r="K73" s="64"/>
    </row>
    <row r="74" spans="1:13" ht="30" x14ac:dyDescent="0.25">
      <c r="A74" s="19" t="s">
        <v>549</v>
      </c>
      <c r="B74" s="19" t="s">
        <v>445</v>
      </c>
      <c r="C74" s="64"/>
      <c r="D74" s="64"/>
      <c r="E74" s="64"/>
      <c r="F74" s="64"/>
      <c r="G74" s="64"/>
      <c r="H74" s="64"/>
      <c r="I74" s="64"/>
      <c r="J74" s="64"/>
      <c r="K74" s="64"/>
    </row>
    <row r="75" spans="1:13" ht="30" x14ac:dyDescent="0.25">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x14ac:dyDescent="0.25">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25">
      <c r="A77" s="19" t="s">
        <v>552</v>
      </c>
      <c r="B77" s="19" t="s">
        <v>447</v>
      </c>
      <c r="C77" s="64"/>
      <c r="D77" s="64"/>
      <c r="E77" s="64"/>
      <c r="F77" s="64"/>
      <c r="G77" s="64"/>
      <c r="H77" s="64"/>
      <c r="I77" s="64"/>
      <c r="J77" s="64"/>
      <c r="K77" s="64"/>
    </row>
    <row r="78" spans="1:13" x14ac:dyDescent="0.25">
      <c r="A78" s="19" t="s">
        <v>553</v>
      </c>
      <c r="B78" s="19" t="s">
        <v>448</v>
      </c>
      <c r="C78" s="64"/>
      <c r="D78" s="64"/>
      <c r="E78" s="64"/>
      <c r="F78" s="64"/>
      <c r="G78" s="64"/>
      <c r="H78" s="64"/>
      <c r="I78" s="64"/>
      <c r="J78" s="64"/>
      <c r="K78" s="64"/>
    </row>
    <row r="79" spans="1:13" ht="30" x14ac:dyDescent="0.25">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x14ac:dyDescent="0.25">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25">
      <c r="A81" s="7" t="s">
        <v>129</v>
      </c>
      <c r="B81" s="174" t="s">
        <v>131</v>
      </c>
      <c r="C81" s="175"/>
      <c r="D81" s="175"/>
      <c r="E81" s="175"/>
      <c r="F81" s="175"/>
      <c r="G81" s="175"/>
      <c r="H81" s="175"/>
      <c r="I81" s="175"/>
      <c r="J81" s="175"/>
      <c r="K81" s="176"/>
    </row>
    <row r="82" spans="1:13" x14ac:dyDescent="0.25">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25">
      <c r="A83" s="19" t="s">
        <v>452</v>
      </c>
      <c r="B83" s="19" t="s">
        <v>441</v>
      </c>
      <c r="C83" s="64"/>
      <c r="D83" s="64"/>
      <c r="E83" s="64"/>
      <c r="F83" s="64"/>
      <c r="G83" s="64"/>
      <c r="H83" s="64"/>
      <c r="I83" s="64"/>
      <c r="J83" s="64"/>
      <c r="K83" s="64"/>
    </row>
    <row r="84" spans="1:13" x14ac:dyDescent="0.25">
      <c r="A84" s="19" t="s">
        <v>453</v>
      </c>
      <c r="B84" s="19" t="s">
        <v>442</v>
      </c>
      <c r="C84" s="64"/>
      <c r="D84" s="64"/>
      <c r="E84" s="64"/>
      <c r="F84" s="64"/>
      <c r="G84" s="64"/>
      <c r="H84" s="64"/>
      <c r="I84" s="64"/>
      <c r="J84" s="64"/>
      <c r="K84" s="64"/>
    </row>
    <row r="85" spans="1:13" x14ac:dyDescent="0.25">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25">
      <c r="A86" s="7" t="s">
        <v>130</v>
      </c>
      <c r="B86" s="174" t="s">
        <v>132</v>
      </c>
      <c r="C86" s="175"/>
      <c r="D86" s="175"/>
      <c r="E86" s="175"/>
      <c r="F86" s="175"/>
      <c r="G86" s="175"/>
      <c r="H86" s="175"/>
      <c r="I86" s="175"/>
      <c r="J86" s="175"/>
      <c r="K86" s="176"/>
    </row>
    <row r="87" spans="1:13" ht="30" x14ac:dyDescent="0.25">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25">
      <c r="A88" s="19" t="s">
        <v>456</v>
      </c>
      <c r="B88" s="19" t="s">
        <v>444</v>
      </c>
      <c r="C88" s="64"/>
      <c r="D88" s="64"/>
      <c r="E88" s="64"/>
      <c r="F88" s="64"/>
      <c r="G88" s="64"/>
      <c r="H88" s="64"/>
      <c r="I88" s="64"/>
      <c r="J88" s="64"/>
      <c r="K88" s="64"/>
    </row>
    <row r="89" spans="1:13" ht="30" x14ac:dyDescent="0.25">
      <c r="A89" s="19" t="s">
        <v>457</v>
      </c>
      <c r="B89" s="19" t="s">
        <v>445</v>
      </c>
      <c r="C89" s="64"/>
      <c r="D89" s="64"/>
      <c r="E89" s="64"/>
      <c r="F89" s="64"/>
      <c r="G89" s="64"/>
      <c r="H89" s="64"/>
      <c r="I89" s="64"/>
      <c r="J89" s="64"/>
      <c r="K89" s="64"/>
    </row>
    <row r="90" spans="1:13" ht="30" customHeight="1" x14ac:dyDescent="0.25">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x14ac:dyDescent="0.25">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25">
      <c r="A92" s="19" t="s">
        <v>460</v>
      </c>
      <c r="B92" s="19" t="s">
        <v>447</v>
      </c>
      <c r="C92" s="64"/>
      <c r="D92" s="64"/>
      <c r="E92" s="64"/>
      <c r="F92" s="64"/>
      <c r="G92" s="64"/>
      <c r="H92" s="64"/>
      <c r="I92" s="64"/>
      <c r="J92" s="64"/>
      <c r="K92" s="64"/>
    </row>
    <row r="93" spans="1:13" x14ac:dyDescent="0.25">
      <c r="A93" s="19" t="s">
        <v>461</v>
      </c>
      <c r="B93" s="19" t="s">
        <v>448</v>
      </c>
      <c r="C93" s="64"/>
      <c r="D93" s="64"/>
      <c r="E93" s="64"/>
      <c r="F93" s="64"/>
      <c r="G93" s="64"/>
      <c r="H93" s="64"/>
      <c r="I93" s="64"/>
      <c r="J93" s="64"/>
      <c r="K93" s="64"/>
    </row>
    <row r="94" spans="1:13" ht="30" x14ac:dyDescent="0.25">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x14ac:dyDescent="0.25">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25">
      <c r="A96" s="7" t="s">
        <v>556</v>
      </c>
      <c r="B96" s="174" t="s">
        <v>186</v>
      </c>
      <c r="C96" s="175"/>
      <c r="D96" s="175"/>
      <c r="E96" s="175"/>
      <c r="F96" s="175"/>
      <c r="G96" s="175"/>
      <c r="H96" s="175"/>
      <c r="I96" s="175"/>
      <c r="J96" s="175"/>
      <c r="K96" s="176"/>
    </row>
    <row r="97" spans="1:13" ht="30" x14ac:dyDescent="0.25">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25">
      <c r="A98" s="19" t="s">
        <v>558</v>
      </c>
      <c r="B98" s="19" t="s">
        <v>444</v>
      </c>
      <c r="C98" s="64"/>
      <c r="D98" s="64"/>
      <c r="E98" s="64"/>
      <c r="F98" s="64"/>
      <c r="G98" s="64"/>
      <c r="H98" s="64"/>
      <c r="I98" s="64"/>
      <c r="J98" s="64"/>
      <c r="K98" s="64"/>
    </row>
    <row r="99" spans="1:13" ht="30" x14ac:dyDescent="0.25">
      <c r="A99" s="19" t="s">
        <v>559</v>
      </c>
      <c r="B99" s="19" t="s">
        <v>445</v>
      </c>
      <c r="C99" s="64"/>
      <c r="D99" s="64"/>
      <c r="E99" s="64"/>
      <c r="F99" s="64"/>
      <c r="G99" s="64"/>
      <c r="H99" s="64"/>
      <c r="I99" s="64"/>
      <c r="J99" s="64"/>
      <c r="K99" s="64"/>
    </row>
    <row r="100" spans="1:13" ht="30" x14ac:dyDescent="0.25">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x14ac:dyDescent="0.25">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25">
      <c r="A102" s="19" t="s">
        <v>562</v>
      </c>
      <c r="B102" s="19" t="s">
        <v>447</v>
      </c>
      <c r="C102" s="64"/>
      <c r="D102" s="64"/>
      <c r="E102" s="64"/>
      <c r="F102" s="64"/>
      <c r="G102" s="64"/>
      <c r="H102" s="64"/>
      <c r="I102" s="64"/>
      <c r="J102" s="64"/>
      <c r="K102" s="64"/>
    </row>
    <row r="103" spans="1:13" x14ac:dyDescent="0.25">
      <c r="A103" s="19" t="s">
        <v>563</v>
      </c>
      <c r="B103" s="19" t="s">
        <v>448</v>
      </c>
      <c r="C103" s="64"/>
      <c r="D103" s="64"/>
      <c r="E103" s="64"/>
      <c r="F103" s="64"/>
      <c r="G103" s="64"/>
      <c r="H103" s="64"/>
      <c r="I103" s="64"/>
      <c r="J103" s="64"/>
      <c r="K103" s="64"/>
    </row>
    <row r="104" spans="1:13" ht="30" x14ac:dyDescent="0.25">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x14ac:dyDescent="0.25">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25">
      <c r="A106" s="7" t="s">
        <v>566</v>
      </c>
      <c r="B106" s="174" t="s">
        <v>133</v>
      </c>
      <c r="C106" s="175"/>
      <c r="D106" s="175"/>
      <c r="E106" s="175"/>
      <c r="F106" s="175"/>
      <c r="G106" s="175"/>
      <c r="H106" s="175"/>
      <c r="I106" s="175"/>
      <c r="J106" s="175"/>
      <c r="K106" s="176"/>
    </row>
    <row r="107" spans="1:13" ht="30" x14ac:dyDescent="0.25">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25">
      <c r="A108" s="19" t="s">
        <v>568</v>
      </c>
      <c r="B108" s="19" t="s">
        <v>444</v>
      </c>
      <c r="C108" s="64"/>
      <c r="D108" s="64"/>
      <c r="E108" s="64"/>
      <c r="F108" s="64"/>
      <c r="G108" s="64"/>
      <c r="H108" s="64"/>
      <c r="I108" s="64"/>
      <c r="J108" s="64"/>
      <c r="K108" s="64"/>
    </row>
    <row r="109" spans="1:13" ht="30" x14ac:dyDescent="0.25">
      <c r="A109" s="19" t="s">
        <v>569</v>
      </c>
      <c r="B109" s="19" t="s">
        <v>445</v>
      </c>
      <c r="C109" s="64"/>
      <c r="D109" s="64"/>
      <c r="E109" s="64"/>
      <c r="F109" s="64"/>
      <c r="G109" s="64"/>
      <c r="H109" s="64"/>
      <c r="I109" s="64"/>
      <c r="J109" s="64"/>
      <c r="K109" s="64"/>
    </row>
    <row r="110" spans="1:13" ht="30" x14ac:dyDescent="0.25">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x14ac:dyDescent="0.25">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25">
      <c r="A112" s="19" t="s">
        <v>572</v>
      </c>
      <c r="B112" s="19" t="s">
        <v>447</v>
      </c>
      <c r="C112" s="64"/>
      <c r="D112" s="64"/>
      <c r="E112" s="64"/>
      <c r="F112" s="64"/>
      <c r="G112" s="64"/>
      <c r="H112" s="64"/>
      <c r="I112" s="64"/>
      <c r="J112" s="64"/>
      <c r="K112" s="64"/>
    </row>
    <row r="113" spans="1:13" x14ac:dyDescent="0.25">
      <c r="A113" s="19" t="s">
        <v>573</v>
      </c>
      <c r="B113" s="19" t="s">
        <v>448</v>
      </c>
      <c r="C113" s="64"/>
      <c r="D113" s="64"/>
      <c r="E113" s="64"/>
      <c r="F113" s="64"/>
      <c r="G113" s="64"/>
      <c r="H113" s="64"/>
      <c r="I113" s="64"/>
      <c r="J113" s="64"/>
      <c r="K113" s="64"/>
    </row>
    <row r="114" spans="1:13" ht="30" x14ac:dyDescent="0.25">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x14ac:dyDescent="0.25">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25">
      <c r="A116" s="7" t="s">
        <v>576</v>
      </c>
      <c r="B116" s="174" t="s">
        <v>577</v>
      </c>
      <c r="C116" s="175"/>
      <c r="D116" s="175"/>
      <c r="E116" s="175"/>
      <c r="F116" s="175"/>
      <c r="G116" s="175"/>
      <c r="H116" s="175"/>
      <c r="I116" s="175"/>
      <c r="J116" s="175"/>
      <c r="K116" s="176"/>
    </row>
    <row r="117" spans="1:13" ht="30" x14ac:dyDescent="0.25">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25">
      <c r="A118" s="19" t="s">
        <v>579</v>
      </c>
      <c r="B118" s="19" t="s">
        <v>444</v>
      </c>
      <c r="C118" s="64"/>
      <c r="D118" s="64"/>
      <c r="E118" s="64"/>
      <c r="F118" s="64"/>
      <c r="G118" s="64"/>
      <c r="H118" s="64"/>
      <c r="I118" s="64"/>
      <c r="J118" s="64"/>
      <c r="K118" s="64"/>
    </row>
    <row r="119" spans="1:13" ht="30" x14ac:dyDescent="0.25">
      <c r="A119" s="19" t="s">
        <v>580</v>
      </c>
      <c r="B119" s="19" t="s">
        <v>445</v>
      </c>
      <c r="C119" s="64"/>
      <c r="D119" s="64"/>
      <c r="E119" s="64"/>
      <c r="F119" s="64"/>
      <c r="G119" s="64"/>
      <c r="H119" s="64"/>
      <c r="I119" s="64"/>
      <c r="J119" s="64"/>
      <c r="K119" s="64"/>
    </row>
    <row r="120" spans="1:13" ht="30" x14ac:dyDescent="0.25">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x14ac:dyDescent="0.25">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25">
      <c r="A122" s="19" t="s">
        <v>583</v>
      </c>
      <c r="B122" s="19" t="s">
        <v>447</v>
      </c>
      <c r="C122" s="64"/>
      <c r="D122" s="64"/>
      <c r="E122" s="64"/>
      <c r="F122" s="64"/>
      <c r="G122" s="64"/>
      <c r="H122" s="64"/>
      <c r="I122" s="64"/>
      <c r="J122" s="64"/>
      <c r="K122" s="64"/>
    </row>
    <row r="123" spans="1:13" x14ac:dyDescent="0.25">
      <c r="A123" s="19" t="s">
        <v>584</v>
      </c>
      <c r="B123" s="19" t="s">
        <v>448</v>
      </c>
      <c r="C123" s="64"/>
      <c r="D123" s="64"/>
      <c r="E123" s="64"/>
      <c r="F123" s="64"/>
      <c r="G123" s="64"/>
      <c r="H123" s="64"/>
      <c r="I123" s="64"/>
      <c r="J123" s="64"/>
      <c r="K123" s="64"/>
    </row>
    <row r="124" spans="1:13" ht="30" x14ac:dyDescent="0.25">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x14ac:dyDescent="0.3">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25">
      <c r="A126" s="125" t="s">
        <v>127</v>
      </c>
      <c r="B126" s="184" t="s">
        <v>587</v>
      </c>
      <c r="C126" s="185"/>
      <c r="D126" s="185"/>
      <c r="E126" s="185"/>
      <c r="F126" s="185"/>
      <c r="G126" s="185"/>
      <c r="H126" s="185"/>
      <c r="I126" s="185"/>
      <c r="J126" s="185"/>
      <c r="K126" s="186"/>
    </row>
    <row r="127" spans="1:13" ht="30" x14ac:dyDescent="0.25">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25">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x14ac:dyDescent="0.25">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x14ac:dyDescent="0.25">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x14ac:dyDescent="0.25">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25">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25">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x14ac:dyDescent="0.25">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x14ac:dyDescent="0.3">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25">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4" t="s">
        <v>136</v>
      </c>
      <c r="B1" s="158" t="s">
        <v>467</v>
      </c>
      <c r="C1" s="158"/>
      <c r="D1" s="158"/>
      <c r="E1" s="158"/>
      <c r="F1" s="158"/>
      <c r="G1" s="158"/>
      <c r="H1" s="158"/>
      <c r="I1" s="158"/>
      <c r="J1" s="158"/>
      <c r="K1" s="158"/>
    </row>
    <row r="2" spans="1:11" ht="14.45" customHeight="1" x14ac:dyDescent="0.25">
      <c r="A2" s="4" t="s">
        <v>137</v>
      </c>
      <c r="B2" s="158" t="s">
        <v>138</v>
      </c>
      <c r="C2" s="158"/>
      <c r="D2" s="158"/>
      <c r="E2" s="158"/>
      <c r="F2" s="158"/>
      <c r="G2" s="158"/>
      <c r="H2" s="158"/>
      <c r="I2" s="158"/>
      <c r="J2" s="158"/>
      <c r="K2" s="158"/>
    </row>
    <row r="3" spans="1:11" s="13" customFormat="1" ht="87.6" customHeight="1" x14ac:dyDescent="0.25">
      <c r="A3" s="18" t="s">
        <v>139</v>
      </c>
      <c r="B3" s="180" t="s">
        <v>140</v>
      </c>
      <c r="C3" s="180"/>
      <c r="D3" s="180" t="s">
        <v>616</v>
      </c>
      <c r="E3" s="180"/>
      <c r="F3" s="180"/>
      <c r="G3" s="18" t="s">
        <v>617</v>
      </c>
      <c r="H3" s="110" t="s">
        <v>618</v>
      </c>
      <c r="I3" s="34" t="s">
        <v>619</v>
      </c>
      <c r="J3" s="110" t="s">
        <v>620</v>
      </c>
      <c r="K3" s="18" t="s">
        <v>141</v>
      </c>
    </row>
    <row r="4" spans="1:11" s="60" customFormat="1" x14ac:dyDescent="0.25">
      <c r="A4" s="19" t="s">
        <v>435</v>
      </c>
      <c r="B4" s="156"/>
      <c r="C4" s="156"/>
      <c r="D4" s="199"/>
      <c r="E4" s="199"/>
      <c r="F4" s="199"/>
      <c r="G4" s="69"/>
      <c r="H4" s="64"/>
      <c r="I4" s="44"/>
      <c r="J4" s="64"/>
      <c r="K4" s="151"/>
    </row>
    <row r="5" spans="1:11" s="60" customFormat="1" x14ac:dyDescent="0.25">
      <c r="A5" s="19" t="s">
        <v>436</v>
      </c>
      <c r="B5" s="156"/>
      <c r="C5" s="156"/>
      <c r="D5" s="199"/>
      <c r="E5" s="199"/>
      <c r="F5" s="199"/>
      <c r="G5" s="69"/>
      <c r="H5" s="64"/>
      <c r="I5" s="44"/>
      <c r="J5" s="64"/>
      <c r="K5" s="151"/>
    </row>
    <row r="6" spans="1:11" s="60" customFormat="1" x14ac:dyDescent="0.25">
      <c r="A6" s="19" t="s">
        <v>437</v>
      </c>
      <c r="B6" s="156"/>
      <c r="C6" s="156"/>
      <c r="D6" s="199"/>
      <c r="E6" s="199"/>
      <c r="F6" s="199"/>
      <c r="G6" s="69"/>
      <c r="H6" s="64"/>
      <c r="I6" s="44"/>
      <c r="J6" s="64"/>
      <c r="K6" s="151"/>
    </row>
    <row r="7" spans="1:11" s="60" customFormat="1" x14ac:dyDescent="0.25">
      <c r="A7" s="19" t="s">
        <v>438</v>
      </c>
      <c r="B7" s="156"/>
      <c r="C7" s="156"/>
      <c r="D7" s="199"/>
      <c r="E7" s="199"/>
      <c r="F7" s="199"/>
      <c r="G7" s="69"/>
      <c r="H7" s="64"/>
      <c r="I7" s="44"/>
      <c r="J7" s="64"/>
      <c r="K7" s="151"/>
    </row>
    <row r="8" spans="1:11" s="60" customFormat="1" x14ac:dyDescent="0.25">
      <c r="A8" s="19" t="s">
        <v>439</v>
      </c>
      <c r="B8" s="156"/>
      <c r="C8" s="156"/>
      <c r="D8" s="199"/>
      <c r="E8" s="199"/>
      <c r="F8" s="199"/>
      <c r="G8" s="69"/>
      <c r="H8" s="64"/>
      <c r="I8" s="44"/>
      <c r="J8" s="64"/>
      <c r="K8" s="151"/>
    </row>
    <row r="9" spans="1:11" x14ac:dyDescent="0.25">
      <c r="A9" s="5"/>
      <c r="B9" s="193" t="s">
        <v>143</v>
      </c>
      <c r="C9" s="194"/>
      <c r="D9" s="194"/>
      <c r="E9" s="194"/>
      <c r="F9" s="194"/>
      <c r="G9" s="195"/>
      <c r="H9" s="23">
        <f>SUM(H4:H8)</f>
        <v>0</v>
      </c>
      <c r="I9" s="23"/>
      <c r="J9" s="23">
        <f>SUM(J4:J8)</f>
        <v>0</v>
      </c>
      <c r="K9" s="43"/>
    </row>
    <row r="10" spans="1:11" x14ac:dyDescent="0.25">
      <c r="A10" s="4" t="s">
        <v>144</v>
      </c>
      <c r="B10" s="158" t="s">
        <v>145</v>
      </c>
      <c r="C10" s="158"/>
      <c r="D10" s="158"/>
      <c r="E10" s="158"/>
      <c r="F10" s="158"/>
      <c r="G10" s="158"/>
      <c r="H10" s="158"/>
      <c r="I10" s="158"/>
      <c r="J10" s="158"/>
      <c r="K10" s="158"/>
    </row>
    <row r="11" spans="1:11" s="21" customFormat="1" x14ac:dyDescent="0.25">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x14ac:dyDescent="0.25">
      <c r="A12" s="180" t="s">
        <v>107</v>
      </c>
      <c r="B12" s="180" t="s">
        <v>108</v>
      </c>
      <c r="C12" s="196" t="str">
        <f>'4'!C3</f>
        <v>Užpildykite 1.1.2 punktą</v>
      </c>
      <c r="D12" s="180" t="s">
        <v>109</v>
      </c>
      <c r="E12" s="180"/>
      <c r="F12" s="180"/>
      <c r="G12" s="180" t="s">
        <v>110</v>
      </c>
      <c r="H12" s="180"/>
      <c r="I12" s="180"/>
      <c r="J12" s="180"/>
      <c r="K12" s="180"/>
    </row>
    <row r="13" spans="1:11" s="13" customFormat="1" x14ac:dyDescent="0.25">
      <c r="A13" s="180"/>
      <c r="B13" s="180"/>
      <c r="C13" s="197"/>
      <c r="D13" s="18" t="s">
        <v>659</v>
      </c>
      <c r="E13" s="18" t="s">
        <v>112</v>
      </c>
      <c r="F13" s="18" t="s">
        <v>113</v>
      </c>
      <c r="G13" s="18" t="s">
        <v>111</v>
      </c>
      <c r="H13" s="18" t="s">
        <v>112</v>
      </c>
      <c r="I13" s="18" t="s">
        <v>113</v>
      </c>
      <c r="J13" s="18" t="s">
        <v>114</v>
      </c>
      <c r="K13" s="18" t="s">
        <v>115</v>
      </c>
    </row>
    <row r="14" spans="1:11" s="13" customFormat="1" ht="28.15" customHeight="1" x14ac:dyDescent="0.25">
      <c r="A14" s="180"/>
      <c r="B14" s="180"/>
      <c r="C14" s="198"/>
      <c r="D14" s="18" t="b">
        <f>'4'!D5</f>
        <v>0</v>
      </c>
      <c r="E14" s="18" t="b">
        <f>'4'!E5</f>
        <v>0</v>
      </c>
      <c r="F14" s="18" t="b">
        <f>'4'!F5</f>
        <v>0</v>
      </c>
      <c r="G14" s="18">
        <f>'4'!G5</f>
        <v>1</v>
      </c>
      <c r="H14" s="18">
        <f>'4'!H5</f>
        <v>2</v>
      </c>
      <c r="I14" s="18">
        <f>'4'!I5</f>
        <v>3</v>
      </c>
      <c r="J14" s="18" t="str">
        <f>'4'!J5</f>
        <v>-</v>
      </c>
      <c r="K14" s="18" t="str">
        <f>'4'!K5</f>
        <v>-</v>
      </c>
    </row>
    <row r="15" spans="1:11" ht="30" x14ac:dyDescent="0.25">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25">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25">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x14ac:dyDescent="0.25">
      <c r="A18" s="19" t="s">
        <v>152</v>
      </c>
      <c r="B18" s="19" t="s">
        <v>153</v>
      </c>
      <c r="C18" s="65"/>
      <c r="D18" s="64"/>
      <c r="E18" s="64"/>
      <c r="F18" s="64"/>
      <c r="G18" s="64"/>
      <c r="H18" s="64"/>
      <c r="I18" s="64"/>
      <c r="J18" s="64"/>
      <c r="K18" s="64"/>
    </row>
    <row r="19" spans="1:11" ht="30" x14ac:dyDescent="0.25">
      <c r="A19" s="19" t="s">
        <v>154</v>
      </c>
      <c r="B19" s="19" t="s">
        <v>155</v>
      </c>
      <c r="C19" s="65"/>
      <c r="D19" s="64"/>
      <c r="E19" s="64"/>
      <c r="F19" s="64"/>
      <c r="G19" s="64"/>
      <c r="H19" s="64"/>
      <c r="I19" s="64"/>
      <c r="J19" s="64"/>
      <c r="K19" s="64"/>
    </row>
    <row r="20" spans="1:11" ht="30" x14ac:dyDescent="0.25">
      <c r="A20" s="19" t="s">
        <v>156</v>
      </c>
      <c r="B20" s="19" t="s">
        <v>157</v>
      </c>
      <c r="C20" s="65"/>
      <c r="D20" s="64"/>
      <c r="E20" s="64"/>
      <c r="F20" s="64"/>
      <c r="G20" s="64"/>
      <c r="H20" s="64"/>
      <c r="I20" s="64"/>
      <c r="J20" s="64"/>
      <c r="K20" s="64"/>
    </row>
    <row r="21" spans="1:11" ht="30" x14ac:dyDescent="0.25">
      <c r="A21" s="19" t="s">
        <v>158</v>
      </c>
      <c r="B21" s="19" t="s">
        <v>159</v>
      </c>
      <c r="C21" s="65"/>
      <c r="D21" s="64"/>
      <c r="E21" s="64"/>
      <c r="F21" s="64"/>
      <c r="G21" s="64"/>
      <c r="H21" s="64"/>
      <c r="I21" s="64"/>
      <c r="J21" s="64"/>
      <c r="K21" s="64"/>
    </row>
    <row r="22" spans="1:11" ht="30" x14ac:dyDescent="0.25">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x14ac:dyDescent="0.25">
      <c r="A23" s="19" t="s">
        <v>161</v>
      </c>
      <c r="B23" s="19" t="s">
        <v>162</v>
      </c>
      <c r="C23" s="64"/>
      <c r="D23" s="64"/>
      <c r="E23" s="64"/>
      <c r="F23" s="64"/>
      <c r="G23" s="64"/>
      <c r="H23" s="64"/>
      <c r="I23" s="64"/>
      <c r="J23" s="64"/>
      <c r="K23" s="64"/>
    </row>
    <row r="24" spans="1:11" x14ac:dyDescent="0.25">
      <c r="A24" s="4" t="s">
        <v>163</v>
      </c>
      <c r="B24" s="158" t="s">
        <v>164</v>
      </c>
      <c r="C24" s="158"/>
      <c r="D24" s="158"/>
      <c r="E24" s="158"/>
      <c r="F24" s="158"/>
      <c r="G24" s="158"/>
      <c r="H24" s="158"/>
      <c r="I24" s="158"/>
      <c r="J24" s="158"/>
      <c r="K24" s="158"/>
    </row>
    <row r="25" spans="1:11" s="21" customFormat="1" x14ac:dyDescent="0.25">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25">
      <c r="A26" s="180" t="s">
        <v>107</v>
      </c>
      <c r="B26" s="180" t="s">
        <v>108</v>
      </c>
      <c r="C26" s="196" t="str">
        <f>'4'!C3</f>
        <v>Užpildykite 1.1.2 punktą</v>
      </c>
      <c r="D26" s="180" t="s">
        <v>109</v>
      </c>
      <c r="E26" s="180"/>
      <c r="F26" s="180"/>
      <c r="G26" s="180" t="s">
        <v>110</v>
      </c>
      <c r="H26" s="180"/>
      <c r="I26" s="180"/>
      <c r="J26" s="180"/>
      <c r="K26" s="180"/>
    </row>
    <row r="27" spans="1:11" s="13" customFormat="1" x14ac:dyDescent="0.25">
      <c r="A27" s="180"/>
      <c r="B27" s="180"/>
      <c r="C27" s="197"/>
      <c r="D27" s="18" t="s">
        <v>659</v>
      </c>
      <c r="E27" s="18" t="s">
        <v>112</v>
      </c>
      <c r="F27" s="18" t="s">
        <v>113</v>
      </c>
      <c r="G27" s="18" t="s">
        <v>111</v>
      </c>
      <c r="H27" s="18" t="s">
        <v>112</v>
      </c>
      <c r="I27" s="18" t="s">
        <v>113</v>
      </c>
      <c r="J27" s="18" t="s">
        <v>114</v>
      </c>
      <c r="K27" s="18" t="s">
        <v>115</v>
      </c>
    </row>
    <row r="28" spans="1:11" s="13" customFormat="1" ht="28.15" customHeight="1" x14ac:dyDescent="0.25">
      <c r="A28" s="180"/>
      <c r="B28" s="180"/>
      <c r="C28" s="198"/>
      <c r="D28" s="18" t="b">
        <f>'4'!D5</f>
        <v>0</v>
      </c>
      <c r="E28" s="18" t="b">
        <f>'4'!E5</f>
        <v>0</v>
      </c>
      <c r="F28" s="18" t="b">
        <f>'4'!F5</f>
        <v>0</v>
      </c>
      <c r="G28" s="18">
        <f>'4'!G5</f>
        <v>1</v>
      </c>
      <c r="H28" s="18">
        <f>'4'!H5</f>
        <v>2</v>
      </c>
      <c r="I28" s="18">
        <f>'4'!I5</f>
        <v>3</v>
      </c>
      <c r="J28" s="18" t="str">
        <f>'4'!J5</f>
        <v>-</v>
      </c>
      <c r="K28" s="18" t="str">
        <f>'4'!K5</f>
        <v>-</v>
      </c>
    </row>
    <row r="29" spans="1:11" ht="45" x14ac:dyDescent="0.2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x14ac:dyDescent="0.25">
      <c r="A30" s="19" t="s">
        <v>167</v>
      </c>
      <c r="B30" s="19" t="s">
        <v>168</v>
      </c>
      <c r="C30" s="64"/>
      <c r="D30" s="64"/>
      <c r="E30" s="64"/>
      <c r="F30" s="64"/>
      <c r="G30" s="64"/>
      <c r="H30" s="64"/>
      <c r="I30" s="64"/>
      <c r="J30" s="64"/>
      <c r="K30" s="64"/>
    </row>
    <row r="31" spans="1:11" ht="30" x14ac:dyDescent="0.25">
      <c r="A31" s="19" t="s">
        <v>169</v>
      </c>
      <c r="B31" s="19" t="s">
        <v>170</v>
      </c>
      <c r="C31" s="64"/>
      <c r="D31" s="64"/>
      <c r="E31" s="64"/>
      <c r="F31" s="64"/>
      <c r="G31" s="64"/>
      <c r="H31" s="64"/>
      <c r="I31" s="64"/>
      <c r="J31" s="64"/>
      <c r="K31" s="64"/>
    </row>
    <row r="32" spans="1:11" ht="45" x14ac:dyDescent="0.2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x14ac:dyDescent="0.25">
      <c r="A33" s="19" t="s">
        <v>172</v>
      </c>
      <c r="B33" s="19" t="s">
        <v>173</v>
      </c>
      <c r="C33" s="64"/>
      <c r="D33" s="64"/>
      <c r="E33" s="64"/>
      <c r="F33" s="64"/>
      <c r="G33" s="64"/>
      <c r="H33" s="64"/>
      <c r="I33" s="64"/>
      <c r="J33" s="64"/>
      <c r="K33" s="64"/>
    </row>
    <row r="34" spans="1:11" ht="14.45" customHeight="1" x14ac:dyDescent="0.25">
      <c r="A34" s="4" t="s">
        <v>469</v>
      </c>
      <c r="B34" s="158" t="s">
        <v>468</v>
      </c>
      <c r="C34" s="158"/>
      <c r="D34" s="158"/>
      <c r="E34" s="158"/>
      <c r="F34" s="158"/>
      <c r="G34" s="158"/>
      <c r="H34" s="158"/>
      <c r="I34" s="158"/>
      <c r="J34" s="158"/>
      <c r="K34" s="158"/>
    </row>
    <row r="35" spans="1:11" s="13" customFormat="1" ht="57.6" customHeight="1" x14ac:dyDescent="0.25">
      <c r="A35" s="85" t="s">
        <v>470</v>
      </c>
      <c r="B35" s="190" t="s">
        <v>476</v>
      </c>
      <c r="C35" s="191"/>
      <c r="D35" s="191"/>
      <c r="E35" s="191"/>
      <c r="F35" s="191"/>
      <c r="G35" s="192"/>
      <c r="H35" s="18" t="s">
        <v>477</v>
      </c>
      <c r="I35" s="18" t="s">
        <v>478</v>
      </c>
      <c r="J35" s="18" t="s">
        <v>479</v>
      </c>
      <c r="K35" s="18" t="s">
        <v>480</v>
      </c>
    </row>
    <row r="36" spans="1:11" s="88" customFormat="1" x14ac:dyDescent="0.25">
      <c r="A36" s="87" t="s">
        <v>471</v>
      </c>
      <c r="B36" s="200" t="s">
        <v>475</v>
      </c>
      <c r="C36" s="201"/>
      <c r="D36" s="201"/>
      <c r="E36" s="201"/>
      <c r="F36" s="201"/>
      <c r="G36" s="201"/>
      <c r="H36" s="201"/>
      <c r="I36" s="201"/>
      <c r="J36" s="201"/>
      <c r="K36" s="202"/>
    </row>
    <row r="37" spans="1:11" s="60" customFormat="1" ht="13.9" customHeight="1" x14ac:dyDescent="0.25">
      <c r="A37" s="89" t="s">
        <v>486</v>
      </c>
      <c r="B37" s="169"/>
      <c r="C37" s="209"/>
      <c r="D37" s="209"/>
      <c r="E37" s="209"/>
      <c r="F37" s="209"/>
      <c r="G37" s="170"/>
      <c r="H37" s="147"/>
      <c r="I37" s="44"/>
      <c r="J37" s="64"/>
      <c r="K37" s="44"/>
    </row>
    <row r="38" spans="1:11" s="60" customFormat="1" ht="13.9" customHeight="1" x14ac:dyDescent="0.25">
      <c r="A38" s="89" t="s">
        <v>487</v>
      </c>
      <c r="B38" s="169"/>
      <c r="C38" s="209"/>
      <c r="D38" s="209"/>
      <c r="E38" s="209"/>
      <c r="F38" s="209"/>
      <c r="G38" s="170"/>
      <c r="H38" s="147"/>
      <c r="I38" s="44"/>
      <c r="J38" s="64"/>
      <c r="K38" s="44"/>
    </row>
    <row r="39" spans="1:11" s="60" customFormat="1" ht="13.9" customHeight="1" x14ac:dyDescent="0.25">
      <c r="A39" s="89" t="s">
        <v>488</v>
      </c>
      <c r="B39" s="169"/>
      <c r="C39" s="209"/>
      <c r="D39" s="209"/>
      <c r="E39" s="209"/>
      <c r="F39" s="209"/>
      <c r="G39" s="170"/>
      <c r="H39" s="147"/>
      <c r="I39" s="44"/>
      <c r="J39" s="64"/>
      <c r="K39" s="44"/>
    </row>
    <row r="40" spans="1:11" s="60" customFormat="1" x14ac:dyDescent="0.25">
      <c r="A40" s="89" t="s">
        <v>489</v>
      </c>
      <c r="B40" s="169"/>
      <c r="C40" s="209"/>
      <c r="D40" s="209"/>
      <c r="E40" s="209"/>
      <c r="F40" s="209"/>
      <c r="G40" s="170"/>
      <c r="H40" s="147"/>
      <c r="I40" s="44"/>
      <c r="J40" s="64"/>
      <c r="K40" s="44"/>
    </row>
    <row r="41" spans="1:11" s="60" customFormat="1" x14ac:dyDescent="0.25">
      <c r="A41" s="89" t="s">
        <v>490</v>
      </c>
      <c r="B41" s="169"/>
      <c r="C41" s="209"/>
      <c r="D41" s="209"/>
      <c r="E41" s="209"/>
      <c r="F41" s="209"/>
      <c r="G41" s="170"/>
      <c r="H41" s="147"/>
      <c r="I41" s="44"/>
      <c r="J41" s="64"/>
      <c r="K41" s="44"/>
    </row>
    <row r="42" spans="1:11" s="60" customFormat="1" x14ac:dyDescent="0.25">
      <c r="A42" s="89" t="s">
        <v>491</v>
      </c>
      <c r="B42" s="203" t="s">
        <v>481</v>
      </c>
      <c r="C42" s="204"/>
      <c r="D42" s="204"/>
      <c r="E42" s="204"/>
      <c r="F42" s="204"/>
      <c r="G42" s="205"/>
      <c r="H42" s="86" t="s">
        <v>483</v>
      </c>
      <c r="I42" s="22">
        <f>SUM(I37:I41)</f>
        <v>0</v>
      </c>
      <c r="J42" s="22">
        <f>SUM(J37:J41)</f>
        <v>0</v>
      </c>
      <c r="K42" s="86" t="s">
        <v>483</v>
      </c>
    </row>
    <row r="43" spans="1:11" s="60" customFormat="1" x14ac:dyDescent="0.25">
      <c r="A43" s="89" t="s">
        <v>492</v>
      </c>
      <c r="B43" s="203" t="s">
        <v>482</v>
      </c>
      <c r="C43" s="204"/>
      <c r="D43" s="204"/>
      <c r="E43" s="204"/>
      <c r="F43" s="204"/>
      <c r="G43" s="205"/>
      <c r="H43" s="147"/>
      <c r="I43" s="86" t="s">
        <v>483</v>
      </c>
      <c r="J43" s="86" t="s">
        <v>483</v>
      </c>
      <c r="K43" s="22">
        <f>SUM(K37:K41)</f>
        <v>0</v>
      </c>
    </row>
    <row r="44" spans="1:11" s="60" customFormat="1" x14ac:dyDescent="0.25">
      <c r="A44" s="89" t="s">
        <v>493</v>
      </c>
      <c r="B44" s="212" t="s">
        <v>525</v>
      </c>
      <c r="C44" s="212"/>
      <c r="D44" s="212"/>
      <c r="E44" s="212"/>
      <c r="F44" s="212"/>
      <c r="G44" s="212"/>
      <c r="H44" s="210">
        <f>H45+H46</f>
        <v>0</v>
      </c>
      <c r="I44" s="211"/>
      <c r="J44" s="211"/>
      <c r="K44" s="211"/>
    </row>
    <row r="45" spans="1:11" s="60" customFormat="1" x14ac:dyDescent="0.25">
      <c r="A45" s="89" t="s">
        <v>523</v>
      </c>
      <c r="B45" s="132" t="s">
        <v>484</v>
      </c>
      <c r="C45" s="133"/>
      <c r="D45" s="133"/>
      <c r="E45" s="133"/>
      <c r="F45" s="133"/>
      <c r="G45" s="134"/>
      <c r="H45" s="206"/>
      <c r="I45" s="207"/>
      <c r="J45" s="207"/>
      <c r="K45" s="208"/>
    </row>
    <row r="46" spans="1:11" s="60" customFormat="1" ht="14.45" customHeight="1" x14ac:dyDescent="0.25">
      <c r="A46" s="89" t="s">
        <v>524</v>
      </c>
      <c r="B46" s="132" t="s">
        <v>485</v>
      </c>
      <c r="C46" s="133"/>
      <c r="D46" s="133"/>
      <c r="E46" s="133"/>
      <c r="F46" s="133"/>
      <c r="G46" s="134"/>
      <c r="H46" s="206"/>
      <c r="I46" s="207"/>
      <c r="J46" s="207"/>
      <c r="K46" s="208"/>
    </row>
    <row r="47" spans="1:11" s="88" customFormat="1" x14ac:dyDescent="0.25">
      <c r="A47" s="87" t="s">
        <v>472</v>
      </c>
      <c r="B47" s="200" t="s">
        <v>494</v>
      </c>
      <c r="C47" s="201"/>
      <c r="D47" s="201"/>
      <c r="E47" s="201"/>
      <c r="F47" s="201"/>
      <c r="G47" s="201"/>
      <c r="H47" s="201"/>
      <c r="I47" s="201"/>
      <c r="J47" s="201"/>
      <c r="K47" s="202"/>
    </row>
    <row r="48" spans="1:11" s="60" customFormat="1" ht="13.9" customHeight="1" x14ac:dyDescent="0.25">
      <c r="A48" s="89" t="s">
        <v>496</v>
      </c>
      <c r="B48" s="169"/>
      <c r="C48" s="209"/>
      <c r="D48" s="209"/>
      <c r="E48" s="209"/>
      <c r="F48" s="209"/>
      <c r="G48" s="170"/>
      <c r="H48" s="147"/>
      <c r="I48" s="44"/>
      <c r="J48" s="64"/>
      <c r="K48" s="44"/>
    </row>
    <row r="49" spans="1:11" s="60" customFormat="1" ht="13.9" customHeight="1" x14ac:dyDescent="0.25">
      <c r="A49" s="89" t="s">
        <v>497</v>
      </c>
      <c r="B49" s="169"/>
      <c r="C49" s="209"/>
      <c r="D49" s="209"/>
      <c r="E49" s="209"/>
      <c r="F49" s="209"/>
      <c r="G49" s="170"/>
      <c r="H49" s="147"/>
      <c r="I49" s="44"/>
      <c r="J49" s="64"/>
      <c r="K49" s="44"/>
    </row>
    <row r="50" spans="1:11" s="60" customFormat="1" ht="13.9" customHeight="1" x14ac:dyDescent="0.25">
      <c r="A50" s="89" t="s">
        <v>498</v>
      </c>
      <c r="B50" s="169"/>
      <c r="C50" s="209"/>
      <c r="D50" s="209"/>
      <c r="E50" s="209"/>
      <c r="F50" s="209"/>
      <c r="G50" s="170"/>
      <c r="H50" s="147"/>
      <c r="I50" s="44"/>
      <c r="J50" s="64"/>
      <c r="K50" s="44"/>
    </row>
    <row r="51" spans="1:11" s="60" customFormat="1" x14ac:dyDescent="0.25">
      <c r="A51" s="89" t="s">
        <v>499</v>
      </c>
      <c r="B51" s="169"/>
      <c r="C51" s="209"/>
      <c r="D51" s="209"/>
      <c r="E51" s="209"/>
      <c r="F51" s="209"/>
      <c r="G51" s="170"/>
      <c r="H51" s="147"/>
      <c r="I51" s="44"/>
      <c r="J51" s="64"/>
      <c r="K51" s="44"/>
    </row>
    <row r="52" spans="1:11" s="60" customFormat="1" x14ac:dyDescent="0.25">
      <c r="A52" s="89" t="s">
        <v>500</v>
      </c>
      <c r="B52" s="169"/>
      <c r="C52" s="209"/>
      <c r="D52" s="209"/>
      <c r="E52" s="209"/>
      <c r="F52" s="209"/>
      <c r="G52" s="170"/>
      <c r="H52" s="147"/>
      <c r="I52" s="44"/>
      <c r="J52" s="64"/>
      <c r="K52" s="44"/>
    </row>
    <row r="53" spans="1:11" s="60" customFormat="1" x14ac:dyDescent="0.25">
      <c r="A53" s="89" t="s">
        <v>501</v>
      </c>
      <c r="B53" s="203" t="s">
        <v>481</v>
      </c>
      <c r="C53" s="204"/>
      <c r="D53" s="204"/>
      <c r="E53" s="204"/>
      <c r="F53" s="204"/>
      <c r="G53" s="205"/>
      <c r="H53" s="86" t="s">
        <v>483</v>
      </c>
      <c r="I53" s="22">
        <f>SUM(I48:I52)</f>
        <v>0</v>
      </c>
      <c r="J53" s="22">
        <f>SUM(J48:J52)</f>
        <v>0</v>
      </c>
      <c r="K53" s="86" t="s">
        <v>483</v>
      </c>
    </row>
    <row r="54" spans="1:11" s="60" customFormat="1" x14ac:dyDescent="0.25">
      <c r="A54" s="89" t="s">
        <v>502</v>
      </c>
      <c r="B54" s="203" t="s">
        <v>482</v>
      </c>
      <c r="C54" s="204"/>
      <c r="D54" s="204"/>
      <c r="E54" s="204"/>
      <c r="F54" s="204"/>
      <c r="G54" s="205"/>
      <c r="H54" s="147"/>
      <c r="I54" s="86" t="s">
        <v>483</v>
      </c>
      <c r="J54" s="86" t="s">
        <v>483</v>
      </c>
      <c r="K54" s="22">
        <f>SUM(K48:K52)</f>
        <v>0</v>
      </c>
    </row>
    <row r="55" spans="1:11" s="60" customFormat="1" x14ac:dyDescent="0.25">
      <c r="A55" s="89" t="s">
        <v>503</v>
      </c>
      <c r="B55" s="132" t="s">
        <v>525</v>
      </c>
      <c r="C55" s="133"/>
      <c r="D55" s="133"/>
      <c r="E55" s="133"/>
      <c r="F55" s="133"/>
      <c r="G55" s="133"/>
      <c r="H55" s="210">
        <f>H56+H57+H58+H59</f>
        <v>0</v>
      </c>
      <c r="I55" s="211"/>
      <c r="J55" s="211"/>
      <c r="K55" s="211"/>
    </row>
    <row r="56" spans="1:11" s="60" customFormat="1" x14ac:dyDescent="0.25">
      <c r="A56" s="89" t="s">
        <v>526</v>
      </c>
      <c r="B56" s="90" t="s">
        <v>495</v>
      </c>
      <c r="C56" s="91"/>
      <c r="D56" s="91"/>
      <c r="E56" s="91"/>
      <c r="F56" s="91"/>
      <c r="G56" s="92"/>
      <c r="H56" s="206"/>
      <c r="I56" s="207"/>
      <c r="J56" s="207"/>
      <c r="K56" s="208"/>
    </row>
    <row r="57" spans="1:11" s="60" customFormat="1" x14ac:dyDescent="0.25">
      <c r="A57" s="89" t="s">
        <v>527</v>
      </c>
      <c r="B57" s="90" t="s">
        <v>522</v>
      </c>
      <c r="C57" s="91"/>
      <c r="D57" s="91"/>
      <c r="E57" s="91"/>
      <c r="F57" s="91"/>
      <c r="G57" s="92"/>
      <c r="H57" s="206"/>
      <c r="I57" s="207"/>
      <c r="J57" s="207"/>
      <c r="K57" s="208"/>
    </row>
    <row r="58" spans="1:11" s="60" customFormat="1" x14ac:dyDescent="0.25">
      <c r="A58" s="89" t="s">
        <v>528</v>
      </c>
      <c r="B58" s="203" t="s">
        <v>484</v>
      </c>
      <c r="C58" s="204"/>
      <c r="D58" s="204"/>
      <c r="E58" s="204"/>
      <c r="F58" s="204"/>
      <c r="G58" s="205"/>
      <c r="H58" s="206"/>
      <c r="I58" s="207"/>
      <c r="J58" s="207"/>
      <c r="K58" s="208"/>
    </row>
    <row r="59" spans="1:11" s="60" customFormat="1" x14ac:dyDescent="0.25">
      <c r="A59" s="89" t="s">
        <v>529</v>
      </c>
      <c r="B59" s="203" t="s">
        <v>485</v>
      </c>
      <c r="C59" s="204"/>
      <c r="D59" s="204"/>
      <c r="E59" s="204"/>
      <c r="F59" s="204"/>
      <c r="G59" s="205"/>
      <c r="H59" s="206"/>
      <c r="I59" s="207"/>
      <c r="J59" s="207"/>
      <c r="K59" s="208"/>
    </row>
    <row r="60" spans="1:11" s="88" customFormat="1" x14ac:dyDescent="0.25">
      <c r="A60" s="87" t="s">
        <v>473</v>
      </c>
      <c r="B60" s="200" t="s">
        <v>504</v>
      </c>
      <c r="C60" s="201"/>
      <c r="D60" s="201"/>
      <c r="E60" s="201"/>
      <c r="F60" s="201"/>
      <c r="G60" s="201"/>
      <c r="H60" s="201"/>
      <c r="I60" s="201"/>
      <c r="J60" s="201"/>
      <c r="K60" s="202"/>
    </row>
    <row r="61" spans="1:11" s="60" customFormat="1" ht="13.9" customHeight="1" x14ac:dyDescent="0.25">
      <c r="A61" s="89" t="s">
        <v>506</v>
      </c>
      <c r="B61" s="169"/>
      <c r="C61" s="209"/>
      <c r="D61" s="209"/>
      <c r="E61" s="209"/>
      <c r="F61" s="209"/>
      <c r="G61" s="170"/>
      <c r="H61" s="147"/>
      <c r="I61" s="44"/>
      <c r="J61" s="64"/>
      <c r="K61" s="44"/>
    </row>
    <row r="62" spans="1:11" s="60" customFormat="1" ht="13.9" customHeight="1" x14ac:dyDescent="0.25">
      <c r="A62" s="89" t="s">
        <v>507</v>
      </c>
      <c r="B62" s="169"/>
      <c r="C62" s="209"/>
      <c r="D62" s="209"/>
      <c r="E62" s="209"/>
      <c r="F62" s="209"/>
      <c r="G62" s="170"/>
      <c r="H62" s="147"/>
      <c r="I62" s="44"/>
      <c r="J62" s="64"/>
      <c r="K62" s="44"/>
    </row>
    <row r="63" spans="1:11" s="60" customFormat="1" ht="13.9" customHeight="1" x14ac:dyDescent="0.25">
      <c r="A63" s="89" t="s">
        <v>508</v>
      </c>
      <c r="B63" s="169"/>
      <c r="C63" s="209"/>
      <c r="D63" s="209"/>
      <c r="E63" s="209"/>
      <c r="F63" s="209"/>
      <c r="G63" s="170"/>
      <c r="H63" s="147"/>
      <c r="I63" s="44"/>
      <c r="J63" s="64"/>
      <c r="K63" s="44"/>
    </row>
    <row r="64" spans="1:11" s="60" customFormat="1" x14ac:dyDescent="0.25">
      <c r="A64" s="89" t="s">
        <v>509</v>
      </c>
      <c r="B64" s="169"/>
      <c r="C64" s="209"/>
      <c r="D64" s="209"/>
      <c r="E64" s="209"/>
      <c r="F64" s="209"/>
      <c r="G64" s="170"/>
      <c r="H64" s="147"/>
      <c r="I64" s="44"/>
      <c r="J64" s="64"/>
      <c r="K64" s="44"/>
    </row>
    <row r="65" spans="1:11" s="60" customFormat="1" x14ac:dyDescent="0.25">
      <c r="A65" s="89" t="s">
        <v>510</v>
      </c>
      <c r="B65" s="169"/>
      <c r="C65" s="209"/>
      <c r="D65" s="209"/>
      <c r="E65" s="209"/>
      <c r="F65" s="209"/>
      <c r="G65" s="170"/>
      <c r="H65" s="147"/>
      <c r="I65" s="44"/>
      <c r="J65" s="64"/>
      <c r="K65" s="44"/>
    </row>
    <row r="66" spans="1:11" s="60" customFormat="1" x14ac:dyDescent="0.25">
      <c r="A66" s="89" t="s">
        <v>511</v>
      </c>
      <c r="B66" s="203" t="s">
        <v>481</v>
      </c>
      <c r="C66" s="204"/>
      <c r="D66" s="204"/>
      <c r="E66" s="204"/>
      <c r="F66" s="204"/>
      <c r="G66" s="205"/>
      <c r="H66" s="86" t="s">
        <v>483</v>
      </c>
      <c r="I66" s="22">
        <f>SUM(I61:I65)</f>
        <v>0</v>
      </c>
      <c r="J66" s="22">
        <f>SUM(J61:J65)</f>
        <v>0</v>
      </c>
      <c r="K66" s="86" t="s">
        <v>483</v>
      </c>
    </row>
    <row r="67" spans="1:11" s="60" customFormat="1" x14ac:dyDescent="0.25">
      <c r="A67" s="89" t="s">
        <v>512</v>
      </c>
      <c r="B67" s="203" t="s">
        <v>482</v>
      </c>
      <c r="C67" s="204"/>
      <c r="D67" s="204"/>
      <c r="E67" s="204"/>
      <c r="F67" s="204"/>
      <c r="G67" s="205"/>
      <c r="H67" s="147"/>
      <c r="I67" s="86" t="s">
        <v>483</v>
      </c>
      <c r="J67" s="86" t="s">
        <v>483</v>
      </c>
      <c r="K67" s="22">
        <f>SUM(K61:K65)</f>
        <v>0</v>
      </c>
    </row>
    <row r="68" spans="1:11" s="60" customFormat="1" x14ac:dyDescent="0.25">
      <c r="A68" s="89" t="s">
        <v>513</v>
      </c>
      <c r="B68" s="132" t="s">
        <v>525</v>
      </c>
      <c r="C68" s="133"/>
      <c r="D68" s="133"/>
      <c r="E68" s="133"/>
      <c r="F68" s="133"/>
      <c r="G68" s="133"/>
      <c r="H68" s="210">
        <f>H69+H70+H71+H72</f>
        <v>0</v>
      </c>
      <c r="I68" s="211"/>
      <c r="J68" s="211"/>
      <c r="K68" s="211"/>
    </row>
    <row r="69" spans="1:11" s="60" customFormat="1" x14ac:dyDescent="0.25">
      <c r="A69" s="89" t="s">
        <v>530</v>
      </c>
      <c r="B69" s="90" t="s">
        <v>495</v>
      </c>
      <c r="C69" s="91"/>
      <c r="D69" s="91"/>
      <c r="E69" s="91"/>
      <c r="F69" s="91"/>
      <c r="G69" s="92"/>
      <c r="H69" s="206"/>
      <c r="I69" s="207"/>
      <c r="J69" s="207"/>
      <c r="K69" s="208"/>
    </row>
    <row r="70" spans="1:11" s="60" customFormat="1" x14ac:dyDescent="0.25">
      <c r="A70" s="89" t="s">
        <v>531</v>
      </c>
      <c r="B70" s="90" t="s">
        <v>522</v>
      </c>
      <c r="C70" s="91"/>
      <c r="D70" s="91"/>
      <c r="E70" s="91"/>
      <c r="F70" s="91"/>
      <c r="G70" s="92"/>
      <c r="H70" s="206"/>
      <c r="I70" s="207"/>
      <c r="J70" s="207"/>
      <c r="K70" s="208"/>
    </row>
    <row r="71" spans="1:11" s="60" customFormat="1" x14ac:dyDescent="0.25">
      <c r="A71" s="89" t="s">
        <v>532</v>
      </c>
      <c r="B71" s="203" t="s">
        <v>484</v>
      </c>
      <c r="C71" s="204"/>
      <c r="D71" s="204"/>
      <c r="E71" s="204"/>
      <c r="F71" s="204"/>
      <c r="G71" s="205"/>
      <c r="H71" s="206"/>
      <c r="I71" s="207"/>
      <c r="J71" s="207"/>
      <c r="K71" s="208"/>
    </row>
    <row r="72" spans="1:11" s="60" customFormat="1" ht="14.45" customHeight="1" x14ac:dyDescent="0.25">
      <c r="A72" s="89" t="s">
        <v>533</v>
      </c>
      <c r="B72" s="203" t="s">
        <v>485</v>
      </c>
      <c r="C72" s="204"/>
      <c r="D72" s="204"/>
      <c r="E72" s="204"/>
      <c r="F72" s="204"/>
      <c r="G72" s="205"/>
      <c r="H72" s="206"/>
      <c r="I72" s="207"/>
      <c r="J72" s="207"/>
      <c r="K72" s="208"/>
    </row>
    <row r="73" spans="1:11" s="88" customFormat="1" x14ac:dyDescent="0.25">
      <c r="A73" s="87" t="s">
        <v>474</v>
      </c>
      <c r="B73" s="200" t="s">
        <v>505</v>
      </c>
      <c r="C73" s="201"/>
      <c r="D73" s="201"/>
      <c r="E73" s="201"/>
      <c r="F73" s="201"/>
      <c r="G73" s="201"/>
      <c r="H73" s="201"/>
      <c r="I73" s="201"/>
      <c r="J73" s="201"/>
      <c r="K73" s="202"/>
    </row>
    <row r="74" spans="1:11" s="60" customFormat="1" ht="13.9" customHeight="1" x14ac:dyDescent="0.25">
      <c r="A74" s="89" t="s">
        <v>514</v>
      </c>
      <c r="B74" s="169"/>
      <c r="C74" s="209"/>
      <c r="D74" s="209"/>
      <c r="E74" s="209"/>
      <c r="F74" s="209"/>
      <c r="G74" s="170"/>
      <c r="H74" s="147"/>
      <c r="I74" s="44"/>
      <c r="J74" s="64"/>
      <c r="K74" s="44"/>
    </row>
    <row r="75" spans="1:11" s="60" customFormat="1" ht="13.9" customHeight="1" x14ac:dyDescent="0.25">
      <c r="A75" s="89" t="s">
        <v>515</v>
      </c>
      <c r="B75" s="169"/>
      <c r="C75" s="209"/>
      <c r="D75" s="209"/>
      <c r="E75" s="209"/>
      <c r="F75" s="209"/>
      <c r="G75" s="170"/>
      <c r="H75" s="147"/>
      <c r="I75" s="44"/>
      <c r="J75" s="64"/>
      <c r="K75" s="44"/>
    </row>
    <row r="76" spans="1:11" s="60" customFormat="1" ht="13.9" customHeight="1" x14ac:dyDescent="0.25">
      <c r="A76" s="89" t="s">
        <v>516</v>
      </c>
      <c r="B76" s="169"/>
      <c r="C76" s="209"/>
      <c r="D76" s="209"/>
      <c r="E76" s="209"/>
      <c r="F76" s="209"/>
      <c r="G76" s="170"/>
      <c r="H76" s="147"/>
      <c r="I76" s="44"/>
      <c r="J76" s="64"/>
      <c r="K76" s="44"/>
    </row>
    <row r="77" spans="1:11" s="60" customFormat="1" x14ac:dyDescent="0.25">
      <c r="A77" s="89" t="s">
        <v>517</v>
      </c>
      <c r="B77" s="169"/>
      <c r="C77" s="209"/>
      <c r="D77" s="209"/>
      <c r="E77" s="209"/>
      <c r="F77" s="209"/>
      <c r="G77" s="170"/>
      <c r="H77" s="147"/>
      <c r="I77" s="44"/>
      <c r="J77" s="64"/>
      <c r="K77" s="44"/>
    </row>
    <row r="78" spans="1:11" s="60" customFormat="1" x14ac:dyDescent="0.25">
      <c r="A78" s="89" t="s">
        <v>518</v>
      </c>
      <c r="B78" s="169"/>
      <c r="C78" s="209"/>
      <c r="D78" s="209"/>
      <c r="E78" s="209"/>
      <c r="F78" s="209"/>
      <c r="G78" s="170"/>
      <c r="H78" s="147"/>
      <c r="I78" s="44"/>
      <c r="J78" s="64"/>
      <c r="K78" s="44"/>
    </row>
    <row r="79" spans="1:11" s="60" customFormat="1" x14ac:dyDescent="0.25">
      <c r="A79" s="89" t="s">
        <v>519</v>
      </c>
      <c r="B79" s="203" t="s">
        <v>481</v>
      </c>
      <c r="C79" s="204"/>
      <c r="D79" s="204"/>
      <c r="E79" s="204"/>
      <c r="F79" s="204"/>
      <c r="G79" s="205"/>
      <c r="H79" s="86" t="s">
        <v>483</v>
      </c>
      <c r="I79" s="22">
        <f>SUM(I74:I78)</f>
        <v>0</v>
      </c>
      <c r="J79" s="22">
        <f>SUM(J74:J78)</f>
        <v>0</v>
      </c>
      <c r="K79" s="86" t="s">
        <v>483</v>
      </c>
    </row>
    <row r="80" spans="1:11" s="60" customFormat="1" x14ac:dyDescent="0.25">
      <c r="A80" s="89" t="s">
        <v>520</v>
      </c>
      <c r="B80" s="203" t="s">
        <v>482</v>
      </c>
      <c r="C80" s="204"/>
      <c r="D80" s="204"/>
      <c r="E80" s="204"/>
      <c r="F80" s="204"/>
      <c r="G80" s="205"/>
      <c r="H80" s="147"/>
      <c r="I80" s="86" t="s">
        <v>483</v>
      </c>
      <c r="J80" s="86" t="s">
        <v>483</v>
      </c>
      <c r="K80" s="22">
        <f>SUM(K74:K78)</f>
        <v>0</v>
      </c>
    </row>
    <row r="81" spans="1:11" s="60" customFormat="1" x14ac:dyDescent="0.25">
      <c r="A81" s="89" t="s">
        <v>521</v>
      </c>
      <c r="B81" s="132" t="s">
        <v>525</v>
      </c>
      <c r="C81" s="133"/>
      <c r="D81" s="133"/>
      <c r="E81" s="133"/>
      <c r="F81" s="133"/>
      <c r="G81" s="133"/>
      <c r="H81" s="210">
        <f>H82+H83+H84+H85</f>
        <v>0</v>
      </c>
      <c r="I81" s="211"/>
      <c r="J81" s="211"/>
      <c r="K81" s="211"/>
    </row>
    <row r="82" spans="1:11" s="60" customFormat="1" x14ac:dyDescent="0.25">
      <c r="A82" s="89" t="s">
        <v>534</v>
      </c>
      <c r="B82" s="90" t="s">
        <v>495</v>
      </c>
      <c r="C82" s="91"/>
      <c r="D82" s="91"/>
      <c r="E82" s="91"/>
      <c r="F82" s="91"/>
      <c r="G82" s="92"/>
      <c r="H82" s="206"/>
      <c r="I82" s="207"/>
      <c r="J82" s="207"/>
      <c r="K82" s="208"/>
    </row>
    <row r="83" spans="1:11" s="60" customFormat="1" x14ac:dyDescent="0.25">
      <c r="A83" s="89" t="s">
        <v>535</v>
      </c>
      <c r="B83" s="90" t="s">
        <v>522</v>
      </c>
      <c r="C83" s="91"/>
      <c r="D83" s="91"/>
      <c r="E83" s="91"/>
      <c r="F83" s="91"/>
      <c r="G83" s="92"/>
      <c r="H83" s="206"/>
      <c r="I83" s="207"/>
      <c r="J83" s="207"/>
      <c r="K83" s="208"/>
    </row>
    <row r="84" spans="1:11" s="60" customFormat="1" x14ac:dyDescent="0.25">
      <c r="A84" s="89" t="s">
        <v>536</v>
      </c>
      <c r="B84" s="203" t="s">
        <v>484</v>
      </c>
      <c r="C84" s="204"/>
      <c r="D84" s="204"/>
      <c r="E84" s="204"/>
      <c r="F84" s="204"/>
      <c r="G84" s="205"/>
      <c r="H84" s="206"/>
      <c r="I84" s="207"/>
      <c r="J84" s="207"/>
      <c r="K84" s="208"/>
    </row>
    <row r="85" spans="1:11" s="60" customFormat="1" ht="14.45" customHeight="1" x14ac:dyDescent="0.25">
      <c r="A85" s="89" t="s">
        <v>537</v>
      </c>
      <c r="B85" s="203" t="s">
        <v>485</v>
      </c>
      <c r="C85" s="204"/>
      <c r="D85" s="204"/>
      <c r="E85" s="204"/>
      <c r="F85" s="204"/>
      <c r="G85" s="205"/>
      <c r="H85" s="206"/>
      <c r="I85" s="207"/>
      <c r="J85" s="207"/>
      <c r="K85" s="208"/>
    </row>
    <row r="86" spans="1:11" s="60" customFormat="1" x14ac:dyDescent="0.25">
      <c r="A86" s="85" t="s">
        <v>650</v>
      </c>
      <c r="B86" s="218" t="s">
        <v>621</v>
      </c>
      <c r="C86" s="219"/>
      <c r="D86" s="219"/>
      <c r="E86" s="219"/>
      <c r="F86" s="219"/>
      <c r="G86" s="219"/>
      <c r="H86" s="219"/>
      <c r="I86" s="219"/>
      <c r="J86" s="219"/>
      <c r="K86" s="220"/>
    </row>
    <row r="87" spans="1:11" s="35" customFormat="1" x14ac:dyDescent="0.25">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25">
      <c r="A88" s="113" t="s">
        <v>652</v>
      </c>
      <c r="B88" s="213" t="s">
        <v>482</v>
      </c>
      <c r="C88" s="214"/>
      <c r="D88" s="214"/>
      <c r="E88" s="214"/>
      <c r="F88" s="214"/>
      <c r="G88" s="215"/>
      <c r="H88" s="9" t="s">
        <v>483</v>
      </c>
      <c r="I88" s="9" t="s">
        <v>483</v>
      </c>
      <c r="J88" s="9" t="s">
        <v>483</v>
      </c>
      <c r="K88" s="94">
        <f>K43+K54+K67+K80</f>
        <v>0</v>
      </c>
    </row>
    <row r="89" spans="1:11" s="88" customFormat="1" x14ac:dyDescent="0.25">
      <c r="A89" s="113" t="s">
        <v>653</v>
      </c>
      <c r="B89" s="135" t="s">
        <v>525</v>
      </c>
      <c r="C89" s="136"/>
      <c r="D89" s="136"/>
      <c r="E89" s="136"/>
      <c r="F89" s="136"/>
      <c r="G89" s="136"/>
      <c r="H89" s="216">
        <f>H90+H91+H92+H93</f>
        <v>0</v>
      </c>
      <c r="I89" s="217"/>
      <c r="J89" s="217"/>
      <c r="K89" s="217"/>
    </row>
    <row r="90" spans="1:11" s="88" customFormat="1" x14ac:dyDescent="0.25">
      <c r="A90" s="113" t="s">
        <v>654</v>
      </c>
      <c r="B90" s="114" t="s">
        <v>495</v>
      </c>
      <c r="C90" s="115"/>
      <c r="D90" s="115"/>
      <c r="E90" s="115"/>
      <c r="F90" s="115"/>
      <c r="G90" s="116"/>
      <c r="H90" s="216">
        <f>H56+H69+H82</f>
        <v>0</v>
      </c>
      <c r="I90" s="217"/>
      <c r="J90" s="217"/>
      <c r="K90" s="217"/>
    </row>
    <row r="91" spans="1:11" s="88" customFormat="1" x14ac:dyDescent="0.25">
      <c r="A91" s="113" t="s">
        <v>655</v>
      </c>
      <c r="B91" s="114" t="s">
        <v>522</v>
      </c>
      <c r="C91" s="115"/>
      <c r="D91" s="115"/>
      <c r="E91" s="115"/>
      <c r="F91" s="115"/>
      <c r="G91" s="116"/>
      <c r="H91" s="216">
        <f>H57+H70+H83</f>
        <v>0</v>
      </c>
      <c r="I91" s="217"/>
      <c r="J91" s="217"/>
      <c r="K91" s="217"/>
    </row>
    <row r="92" spans="1:11" s="88" customFormat="1" x14ac:dyDescent="0.25">
      <c r="A92" s="113" t="s">
        <v>656</v>
      </c>
      <c r="B92" s="213" t="s">
        <v>484</v>
      </c>
      <c r="C92" s="214"/>
      <c r="D92" s="214"/>
      <c r="E92" s="214"/>
      <c r="F92" s="214"/>
      <c r="G92" s="215"/>
      <c r="H92" s="216">
        <f>H45+H58+H71+H84</f>
        <v>0</v>
      </c>
      <c r="I92" s="217"/>
      <c r="J92" s="217"/>
      <c r="K92" s="217"/>
    </row>
    <row r="93" spans="1:11" s="88" customFormat="1" x14ac:dyDescent="0.25">
      <c r="A93" s="113" t="s">
        <v>657</v>
      </c>
      <c r="B93" s="213" t="s">
        <v>485</v>
      </c>
      <c r="C93" s="214"/>
      <c r="D93" s="214"/>
      <c r="E93" s="214"/>
      <c r="F93" s="214"/>
      <c r="G93" s="215"/>
      <c r="H93" s="216">
        <f>H46+H59+H72+H85</f>
        <v>0</v>
      </c>
      <c r="I93" s="217"/>
      <c r="J93" s="217"/>
      <c r="K93" s="217"/>
    </row>
    <row r="95" spans="1:11" x14ac:dyDescent="0.25">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5"/>
  <sheetViews>
    <sheetView zoomScale="102" zoomScaleNormal="102" workbookViewId="0">
      <pane ySplit="5" topLeftCell="A6" activePane="bottomLeft" state="frozen"/>
      <selection pane="bottomLeft"/>
    </sheetView>
  </sheetViews>
  <sheetFormatPr defaultColWidth="8.85546875" defaultRowHeight="15" x14ac:dyDescent="0.2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x14ac:dyDescent="0.25">
      <c r="A1" s="31" t="s">
        <v>174</v>
      </c>
      <c r="B1" s="225" t="s">
        <v>623</v>
      </c>
      <c r="C1" s="225"/>
      <c r="D1" s="225"/>
      <c r="E1" s="225"/>
      <c r="F1" s="225"/>
      <c r="G1" s="225"/>
      <c r="H1" s="225"/>
      <c r="I1" s="225"/>
      <c r="J1" s="225"/>
      <c r="K1" s="225"/>
      <c r="M1" s="98"/>
    </row>
    <row r="2" spans="1:13" x14ac:dyDescent="0.25">
      <c r="A2" s="32" t="s">
        <v>47</v>
      </c>
      <c r="B2" s="32" t="s">
        <v>48</v>
      </c>
      <c r="C2" s="32" t="s">
        <v>49</v>
      </c>
      <c r="D2" s="32" t="s">
        <v>50</v>
      </c>
      <c r="E2" s="32" t="s">
        <v>101</v>
      </c>
      <c r="F2" s="32" t="s">
        <v>102</v>
      </c>
      <c r="G2" s="32" t="s">
        <v>103</v>
      </c>
      <c r="H2" s="32" t="s">
        <v>104</v>
      </c>
      <c r="I2" s="32" t="s">
        <v>105</v>
      </c>
      <c r="J2" s="32" t="s">
        <v>106</v>
      </c>
      <c r="K2" s="32" t="s">
        <v>134</v>
      </c>
    </row>
    <row r="3" spans="1:13" ht="17.45" customHeight="1" x14ac:dyDescent="0.25">
      <c r="A3" s="226" t="s">
        <v>107</v>
      </c>
      <c r="B3" s="226" t="s">
        <v>108</v>
      </c>
      <c r="C3" s="181" t="str">
        <f>'4'!C3</f>
        <v>Užpildykite 1.1.2 punktą</v>
      </c>
      <c r="D3" s="226" t="s">
        <v>109</v>
      </c>
      <c r="E3" s="226"/>
      <c r="F3" s="226"/>
      <c r="G3" s="226" t="s">
        <v>110</v>
      </c>
      <c r="H3" s="226"/>
      <c r="I3" s="226"/>
      <c r="J3" s="226"/>
      <c r="K3" s="226"/>
    </row>
    <row r="4" spans="1:13" x14ac:dyDescent="0.25">
      <c r="A4" s="226"/>
      <c r="B4" s="226"/>
      <c r="C4" s="182"/>
      <c r="D4" s="24" t="s">
        <v>659</v>
      </c>
      <c r="E4" s="24" t="s">
        <v>112</v>
      </c>
      <c r="F4" s="24" t="s">
        <v>113</v>
      </c>
      <c r="G4" s="24" t="s">
        <v>111</v>
      </c>
      <c r="H4" s="24" t="s">
        <v>112</v>
      </c>
      <c r="I4" s="24" t="s">
        <v>113</v>
      </c>
      <c r="J4" s="24" t="s">
        <v>114</v>
      </c>
      <c r="K4" s="24" t="s">
        <v>115</v>
      </c>
    </row>
    <row r="5" spans="1:13" ht="24" customHeight="1" x14ac:dyDescent="0.25">
      <c r="A5" s="226"/>
      <c r="B5" s="226"/>
      <c r="C5" s="183"/>
      <c r="D5" s="24" t="b">
        <f>'4'!D5</f>
        <v>0</v>
      </c>
      <c r="E5" s="24" t="b">
        <f>'4'!E5</f>
        <v>0</v>
      </c>
      <c r="F5" s="24" t="b">
        <f>'4'!F5</f>
        <v>0</v>
      </c>
      <c r="G5" s="24">
        <f>'4'!G5</f>
        <v>1</v>
      </c>
      <c r="H5" s="24">
        <f>'4'!H5</f>
        <v>2</v>
      </c>
      <c r="I5" s="24">
        <f>'4'!I5</f>
        <v>3</v>
      </c>
      <c r="J5" s="24" t="str">
        <f>'4'!J5</f>
        <v>-</v>
      </c>
      <c r="K5" s="24" t="str">
        <f>'4'!K5</f>
        <v>-</v>
      </c>
    </row>
    <row r="6" spans="1:13" x14ac:dyDescent="0.25">
      <c r="A6" s="143"/>
      <c r="B6" s="227" t="s">
        <v>175</v>
      </c>
      <c r="C6" s="227"/>
      <c r="D6" s="227"/>
      <c r="E6" s="227"/>
      <c r="F6" s="227"/>
      <c r="G6" s="227"/>
      <c r="H6" s="227"/>
      <c r="I6" s="227"/>
      <c r="J6" s="227"/>
      <c r="K6" s="227"/>
    </row>
    <row r="7" spans="1:13" s="35" customFormat="1" x14ac:dyDescent="0.25">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25">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25">
      <c r="A9" s="39" t="s">
        <v>0</v>
      </c>
      <c r="B9" s="40" t="s">
        <v>179</v>
      </c>
      <c r="C9" s="117"/>
      <c r="D9" s="117"/>
      <c r="E9" s="117"/>
      <c r="F9" s="117"/>
      <c r="G9" s="117"/>
      <c r="H9" s="117"/>
      <c r="I9" s="117"/>
      <c r="J9" s="117"/>
      <c r="K9" s="117"/>
      <c r="M9" s="98"/>
    </row>
    <row r="10" spans="1:13" s="41" customFormat="1" x14ac:dyDescent="0.25">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25">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25">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25">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25">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25">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25">
      <c r="A16" s="25" t="s">
        <v>189</v>
      </c>
      <c r="B16" s="26" t="s">
        <v>190</v>
      </c>
      <c r="C16" s="48"/>
      <c r="D16" s="48"/>
      <c r="E16" s="48"/>
      <c r="F16" s="48"/>
      <c r="G16" s="48"/>
      <c r="H16" s="48"/>
      <c r="I16" s="48"/>
      <c r="J16" s="48"/>
      <c r="K16" s="48"/>
      <c r="M16" s="98"/>
    </row>
    <row r="17" spans="1:13" ht="45" x14ac:dyDescent="0.25">
      <c r="A17" s="25" t="s">
        <v>191</v>
      </c>
      <c r="B17" s="26" t="s">
        <v>192</v>
      </c>
      <c r="C17" s="48"/>
      <c r="D17" s="48"/>
      <c r="E17" s="48"/>
      <c r="F17" s="48"/>
      <c r="G17" s="48"/>
      <c r="H17" s="48"/>
      <c r="I17" s="48"/>
      <c r="J17" s="48"/>
      <c r="K17" s="48"/>
    </row>
    <row r="18" spans="1:13" s="41" customFormat="1" x14ac:dyDescent="0.25">
      <c r="A18" s="39" t="s">
        <v>82</v>
      </c>
      <c r="B18" s="40" t="s">
        <v>193</v>
      </c>
      <c r="C18" s="117"/>
      <c r="D18" s="117"/>
      <c r="E18" s="117"/>
      <c r="F18" s="117"/>
      <c r="G18" s="117"/>
      <c r="H18" s="117"/>
      <c r="I18" s="117"/>
      <c r="J18" s="117"/>
      <c r="K18" s="117"/>
      <c r="M18" s="98"/>
    </row>
    <row r="19" spans="1:13" s="41" customFormat="1" x14ac:dyDescent="0.25">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25">
      <c r="A20" s="25" t="s">
        <v>116</v>
      </c>
      <c r="B20" s="26" t="s">
        <v>197</v>
      </c>
      <c r="C20" s="48"/>
      <c r="D20" s="48"/>
      <c r="E20" s="48"/>
      <c r="F20" s="48"/>
      <c r="G20" s="48"/>
      <c r="H20" s="48"/>
      <c r="I20" s="48"/>
      <c r="J20" s="48"/>
      <c r="K20" s="48"/>
    </row>
    <row r="21" spans="1:13" x14ac:dyDescent="0.25">
      <c r="A21" s="25" t="s">
        <v>122</v>
      </c>
      <c r="B21" s="26" t="s">
        <v>198</v>
      </c>
      <c r="C21" s="48"/>
      <c r="D21" s="48"/>
      <c r="E21" s="48"/>
      <c r="F21" s="48"/>
      <c r="G21" s="48"/>
      <c r="H21" s="48"/>
      <c r="I21" s="48"/>
      <c r="J21" s="48"/>
      <c r="K21" s="48"/>
    </row>
    <row r="22" spans="1:13" x14ac:dyDescent="0.25">
      <c r="A22" s="25" t="s">
        <v>127</v>
      </c>
      <c r="B22" s="26" t="s">
        <v>199</v>
      </c>
      <c r="C22" s="48"/>
      <c r="D22" s="48"/>
      <c r="E22" s="48"/>
      <c r="F22" s="48"/>
      <c r="G22" s="48"/>
      <c r="H22" s="48"/>
      <c r="I22" s="48"/>
      <c r="J22" s="48"/>
      <c r="K22" s="48"/>
    </row>
    <row r="23" spans="1:13" s="35" customFormat="1" x14ac:dyDescent="0.25">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25">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x14ac:dyDescent="0.25">
      <c r="A25" s="25" t="s">
        <v>2</v>
      </c>
      <c r="B25" s="26" t="s">
        <v>203</v>
      </c>
      <c r="C25" s="48"/>
      <c r="D25" s="48"/>
      <c r="E25" s="48"/>
      <c r="F25" s="48"/>
      <c r="G25" s="48"/>
      <c r="H25" s="48"/>
      <c r="I25" s="48"/>
      <c r="J25" s="48"/>
      <c r="K25" s="48"/>
    </row>
    <row r="26" spans="1:13" x14ac:dyDescent="0.25">
      <c r="A26" s="25" t="s">
        <v>19</v>
      </c>
      <c r="B26" s="26" t="s">
        <v>204</v>
      </c>
      <c r="C26" s="48"/>
      <c r="D26" s="48"/>
      <c r="E26" s="48"/>
      <c r="F26" s="48"/>
      <c r="G26" s="48"/>
      <c r="H26" s="48"/>
      <c r="I26" s="48"/>
      <c r="J26" s="48"/>
      <c r="K26" s="48"/>
    </row>
    <row r="27" spans="1:13" x14ac:dyDescent="0.25">
      <c r="A27" s="25" t="s">
        <v>35</v>
      </c>
      <c r="B27" s="26" t="s">
        <v>205</v>
      </c>
      <c r="C27" s="48"/>
      <c r="D27" s="48"/>
      <c r="E27" s="48"/>
      <c r="F27" s="48"/>
      <c r="G27" s="48"/>
      <c r="H27" s="48"/>
      <c r="I27" s="48"/>
      <c r="J27" s="48"/>
      <c r="K27" s="48"/>
    </row>
    <row r="28" spans="1:13" x14ac:dyDescent="0.25">
      <c r="A28" s="25" t="s">
        <v>180</v>
      </c>
      <c r="B28" s="26" t="s">
        <v>206</v>
      </c>
      <c r="C28" s="48"/>
      <c r="D28" s="48"/>
      <c r="E28" s="48"/>
      <c r="F28" s="48"/>
      <c r="G28" s="48"/>
      <c r="H28" s="48"/>
      <c r="I28" s="48"/>
      <c r="J28" s="48"/>
      <c r="K28" s="48"/>
    </row>
    <row r="29" spans="1:13" x14ac:dyDescent="0.25">
      <c r="A29" s="25" t="s">
        <v>181</v>
      </c>
      <c r="B29" s="26" t="s">
        <v>198</v>
      </c>
      <c r="C29" s="48"/>
      <c r="D29" s="48"/>
      <c r="E29" s="48"/>
      <c r="F29" s="48"/>
      <c r="G29" s="48"/>
      <c r="H29" s="48"/>
      <c r="I29" s="48"/>
      <c r="J29" s="48"/>
      <c r="K29" s="48"/>
    </row>
    <row r="30" spans="1:13" ht="30" x14ac:dyDescent="0.25">
      <c r="A30" s="25" t="s">
        <v>182</v>
      </c>
      <c r="B30" s="26" t="s">
        <v>207</v>
      </c>
      <c r="C30" s="48"/>
      <c r="D30" s="48"/>
      <c r="E30" s="48"/>
      <c r="F30" s="48"/>
      <c r="G30" s="48"/>
      <c r="H30" s="48"/>
      <c r="I30" s="48"/>
      <c r="J30" s="48"/>
      <c r="K30" s="48"/>
    </row>
    <row r="31" spans="1:13" x14ac:dyDescent="0.25">
      <c r="A31" s="25" t="s">
        <v>208</v>
      </c>
      <c r="B31" s="26" t="s">
        <v>183</v>
      </c>
      <c r="C31" s="48"/>
      <c r="D31" s="48"/>
      <c r="E31" s="48"/>
      <c r="F31" s="48"/>
      <c r="G31" s="48"/>
      <c r="H31" s="48"/>
      <c r="I31" s="48"/>
      <c r="J31" s="48"/>
      <c r="K31" s="48"/>
    </row>
    <row r="32" spans="1:13" s="41" customFormat="1" x14ac:dyDescent="0.25">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25">
      <c r="A33" s="25" t="s">
        <v>55</v>
      </c>
      <c r="B33" s="26" t="s">
        <v>210</v>
      </c>
      <c r="C33" s="48"/>
      <c r="D33" s="48"/>
      <c r="E33" s="48"/>
      <c r="F33" s="48"/>
      <c r="G33" s="48"/>
      <c r="H33" s="48"/>
      <c r="I33" s="48"/>
      <c r="J33" s="48"/>
      <c r="K33" s="48"/>
    </row>
    <row r="34" spans="1:13" x14ac:dyDescent="0.25">
      <c r="A34" s="25" t="s">
        <v>74</v>
      </c>
      <c r="B34" s="26" t="s">
        <v>211</v>
      </c>
      <c r="C34" s="48"/>
      <c r="D34" s="48"/>
      <c r="E34" s="48"/>
      <c r="F34" s="48"/>
      <c r="G34" s="48"/>
      <c r="H34" s="48"/>
      <c r="I34" s="48"/>
      <c r="J34" s="48"/>
      <c r="K34" s="48"/>
    </row>
    <row r="35" spans="1:13" x14ac:dyDescent="0.25">
      <c r="A35" s="25" t="s">
        <v>185</v>
      </c>
      <c r="B35" s="26" t="s">
        <v>212</v>
      </c>
      <c r="C35" s="48"/>
      <c r="D35" s="48"/>
      <c r="E35" s="48"/>
      <c r="F35" s="48"/>
      <c r="G35" s="48"/>
      <c r="H35" s="48"/>
      <c r="I35" s="48"/>
      <c r="J35" s="48"/>
      <c r="K35" s="48"/>
    </row>
    <row r="36" spans="1:13" x14ac:dyDescent="0.25">
      <c r="A36" s="25" t="s">
        <v>187</v>
      </c>
      <c r="B36" s="26" t="s">
        <v>213</v>
      </c>
      <c r="C36" s="48"/>
      <c r="D36" s="48"/>
      <c r="E36" s="48"/>
      <c r="F36" s="48"/>
      <c r="G36" s="48"/>
      <c r="H36" s="48"/>
      <c r="I36" s="48"/>
      <c r="J36" s="48"/>
      <c r="K36" s="48"/>
    </row>
    <row r="37" spans="1:13" s="41" customFormat="1" x14ac:dyDescent="0.25">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25">
      <c r="A38" s="25" t="s">
        <v>84</v>
      </c>
      <c r="B38" s="26" t="s">
        <v>194</v>
      </c>
      <c r="C38" s="48"/>
      <c r="D38" s="48"/>
      <c r="E38" s="48"/>
      <c r="F38" s="48"/>
      <c r="G38" s="48"/>
      <c r="H38" s="48"/>
      <c r="I38" s="48"/>
      <c r="J38" s="48"/>
      <c r="K38" s="48"/>
    </row>
    <row r="39" spans="1:13" x14ac:dyDescent="0.25">
      <c r="A39" s="25" t="s">
        <v>87</v>
      </c>
      <c r="B39" s="26" t="s">
        <v>214</v>
      </c>
      <c r="C39" s="48"/>
      <c r="D39" s="48"/>
      <c r="E39" s="48"/>
      <c r="F39" s="48"/>
      <c r="G39" s="48"/>
      <c r="H39" s="48"/>
      <c r="I39" s="48"/>
      <c r="J39" s="48"/>
      <c r="K39" s="48"/>
    </row>
    <row r="40" spans="1:13" s="41" customFormat="1" x14ac:dyDescent="0.25">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x14ac:dyDescent="0.25">
      <c r="A41" s="27" t="s">
        <v>216</v>
      </c>
      <c r="B41" s="28" t="s">
        <v>217</v>
      </c>
      <c r="C41" s="50"/>
      <c r="D41" s="50"/>
      <c r="E41" s="50"/>
      <c r="F41" s="50"/>
      <c r="G41" s="50"/>
      <c r="H41" s="50"/>
      <c r="I41" s="50"/>
      <c r="J41" s="50"/>
      <c r="K41" s="50"/>
    </row>
    <row r="42" spans="1:13" s="35" customFormat="1" ht="30" x14ac:dyDescent="0.25">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25">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25">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x14ac:dyDescent="0.25">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25">
      <c r="A46" s="26" t="s">
        <v>19</v>
      </c>
      <c r="B46" s="26" t="s">
        <v>600</v>
      </c>
      <c r="C46" s="68"/>
      <c r="D46" s="68"/>
      <c r="E46" s="68"/>
      <c r="F46" s="68"/>
      <c r="G46" s="68"/>
      <c r="H46" s="68"/>
      <c r="I46" s="68"/>
      <c r="J46" s="68"/>
      <c r="K46" s="68"/>
    </row>
    <row r="47" spans="1:13" s="41" customFormat="1" ht="30" x14ac:dyDescent="0.25">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25">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25">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25">
      <c r="A50" s="27" t="s">
        <v>227</v>
      </c>
      <c r="B50" s="28" t="s">
        <v>228</v>
      </c>
      <c r="C50" s="66"/>
      <c r="D50" s="66"/>
      <c r="E50" s="66"/>
      <c r="F50" s="66"/>
      <c r="G50" s="66"/>
      <c r="H50" s="66"/>
      <c r="I50" s="66"/>
      <c r="J50" s="66"/>
      <c r="K50" s="66"/>
    </row>
    <row r="51" spans="1:13" s="35" customFormat="1" x14ac:dyDescent="0.25">
      <c r="A51" s="28" t="s">
        <v>229</v>
      </c>
      <c r="B51" s="28" t="s">
        <v>230</v>
      </c>
      <c r="C51" s="66"/>
      <c r="D51" s="66"/>
      <c r="E51" s="66"/>
      <c r="F51" s="66"/>
      <c r="G51" s="66"/>
      <c r="H51" s="66"/>
      <c r="I51" s="66"/>
      <c r="J51" s="66"/>
      <c r="K51" s="66"/>
      <c r="M51" s="98"/>
    </row>
    <row r="52" spans="1:13" s="35" customFormat="1" ht="30" x14ac:dyDescent="0.25">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x14ac:dyDescent="0.25">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25">
      <c r="A54" s="25" t="s">
        <v>2</v>
      </c>
      <c r="B54" s="103" t="s">
        <v>234</v>
      </c>
      <c r="C54" s="48"/>
      <c r="D54" s="48"/>
      <c r="E54" s="48"/>
      <c r="F54" s="48"/>
      <c r="G54" s="48"/>
      <c r="H54" s="48"/>
      <c r="I54" s="48"/>
      <c r="J54" s="48"/>
      <c r="K54" s="48"/>
    </row>
    <row r="55" spans="1:13" x14ac:dyDescent="0.25">
      <c r="A55" s="25" t="s">
        <v>19</v>
      </c>
      <c r="B55" s="26" t="s">
        <v>235</v>
      </c>
      <c r="C55" s="48"/>
      <c r="D55" s="48"/>
      <c r="E55" s="48"/>
      <c r="F55" s="48"/>
      <c r="G55" s="48"/>
      <c r="H55" s="48"/>
      <c r="I55" s="48"/>
      <c r="J55" s="48"/>
      <c r="K55" s="48"/>
    </row>
    <row r="56" spans="1:13" x14ac:dyDescent="0.25">
      <c r="A56" s="25" t="s">
        <v>35</v>
      </c>
      <c r="B56" s="25" t="s">
        <v>236</v>
      </c>
      <c r="C56" s="48"/>
      <c r="D56" s="48"/>
      <c r="E56" s="48"/>
      <c r="F56" s="48"/>
      <c r="G56" s="48"/>
      <c r="H56" s="48"/>
      <c r="I56" s="48"/>
      <c r="J56" s="48"/>
      <c r="K56" s="48"/>
    </row>
    <row r="57" spans="1:13" ht="30" x14ac:dyDescent="0.25">
      <c r="A57" s="25" t="s">
        <v>180</v>
      </c>
      <c r="B57" s="26" t="s">
        <v>238</v>
      </c>
      <c r="C57" s="48"/>
      <c r="D57" s="48"/>
      <c r="E57" s="48"/>
      <c r="F57" s="48"/>
      <c r="G57" s="48"/>
      <c r="H57" s="48"/>
      <c r="I57" s="48"/>
      <c r="J57" s="48"/>
      <c r="K57" s="48"/>
    </row>
    <row r="58" spans="1:13" s="41" customFormat="1" ht="30" x14ac:dyDescent="0.25">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25">
      <c r="A59" s="25" t="s">
        <v>601</v>
      </c>
      <c r="B59" s="26" t="s">
        <v>234</v>
      </c>
      <c r="C59" s="48"/>
      <c r="D59" s="48"/>
      <c r="E59" s="48"/>
      <c r="F59" s="48"/>
      <c r="G59" s="48"/>
      <c r="H59" s="48"/>
      <c r="I59" s="48"/>
      <c r="J59" s="48"/>
      <c r="K59" s="48"/>
    </row>
    <row r="60" spans="1:13" x14ac:dyDescent="0.25">
      <c r="A60" s="25" t="s">
        <v>602</v>
      </c>
      <c r="B60" s="26" t="s">
        <v>235</v>
      </c>
      <c r="C60" s="48"/>
      <c r="D60" s="48"/>
      <c r="E60" s="48"/>
      <c r="F60" s="48"/>
      <c r="G60" s="48"/>
      <c r="H60" s="48"/>
      <c r="I60" s="48"/>
      <c r="J60" s="48"/>
      <c r="K60" s="48"/>
    </row>
    <row r="61" spans="1:13" x14ac:dyDescent="0.25">
      <c r="A61" s="25" t="s">
        <v>603</v>
      </c>
      <c r="B61" s="25" t="s">
        <v>236</v>
      </c>
      <c r="C61" s="48"/>
      <c r="D61" s="48"/>
      <c r="E61" s="48"/>
      <c r="F61" s="48"/>
      <c r="G61" s="48"/>
      <c r="H61" s="48"/>
      <c r="I61" s="48"/>
      <c r="J61" s="48"/>
      <c r="K61" s="48"/>
    </row>
    <row r="62" spans="1:13" x14ac:dyDescent="0.25">
      <c r="A62" s="25" t="s">
        <v>604</v>
      </c>
      <c r="B62" s="26" t="s">
        <v>240</v>
      </c>
      <c r="C62" s="48"/>
      <c r="D62" s="48"/>
      <c r="E62" s="48"/>
      <c r="F62" s="48"/>
      <c r="G62" s="48"/>
      <c r="H62" s="48"/>
      <c r="I62" s="48"/>
      <c r="J62" s="48"/>
      <c r="K62" s="48"/>
    </row>
    <row r="63" spans="1:13" x14ac:dyDescent="0.25">
      <c r="A63" s="25" t="s">
        <v>605</v>
      </c>
      <c r="B63" s="26" t="s">
        <v>241</v>
      </c>
      <c r="C63" s="48"/>
      <c r="D63" s="48"/>
      <c r="E63" s="48"/>
      <c r="F63" s="48"/>
      <c r="G63" s="48"/>
      <c r="H63" s="48"/>
      <c r="I63" s="48"/>
      <c r="J63" s="48"/>
      <c r="K63" s="48"/>
    </row>
    <row r="64" spans="1:13" ht="30" x14ac:dyDescent="0.25">
      <c r="A64" s="25" t="s">
        <v>606</v>
      </c>
      <c r="B64" s="26" t="s">
        <v>242</v>
      </c>
      <c r="C64" s="48"/>
      <c r="D64" s="48"/>
      <c r="E64" s="48"/>
      <c r="F64" s="48"/>
      <c r="G64" s="48"/>
      <c r="H64" s="48"/>
      <c r="I64" s="48"/>
      <c r="J64" s="48"/>
      <c r="K64" s="48"/>
    </row>
    <row r="65" spans="1:11" s="35" customFormat="1" ht="30" x14ac:dyDescent="0.25">
      <c r="A65" s="27" t="s">
        <v>243</v>
      </c>
      <c r="B65" s="28" t="s">
        <v>244</v>
      </c>
      <c r="C65" s="66"/>
      <c r="D65" s="66"/>
      <c r="E65" s="66"/>
      <c r="F65" s="66"/>
      <c r="G65" s="66"/>
      <c r="H65" s="66"/>
      <c r="I65" s="66"/>
      <c r="J65" s="66"/>
      <c r="K65" s="66"/>
    </row>
    <row r="66" spans="1:11" s="35" customFormat="1" x14ac:dyDescent="0.25">
      <c r="A66" s="137"/>
      <c r="B66" s="138"/>
      <c r="C66" s="139"/>
      <c r="D66" s="139"/>
      <c r="E66" s="139"/>
      <c r="F66" s="139"/>
      <c r="G66" s="139"/>
      <c r="H66" s="139"/>
      <c r="I66" s="139"/>
      <c r="J66" s="139"/>
      <c r="K66" s="139"/>
    </row>
    <row r="67" spans="1:11" x14ac:dyDescent="0.25">
      <c r="A67" s="144"/>
      <c r="B67" s="224" t="s">
        <v>245</v>
      </c>
      <c r="C67" s="224"/>
      <c r="D67" s="224"/>
      <c r="E67" s="224"/>
      <c r="F67" s="224"/>
      <c r="G67" s="224"/>
      <c r="H67" s="224"/>
      <c r="I67" s="224"/>
      <c r="J67" s="224"/>
      <c r="K67" s="224"/>
    </row>
    <row r="68" spans="1:11" x14ac:dyDescent="0.25">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25">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x14ac:dyDescent="0.25">
      <c r="A70" s="25" t="s">
        <v>82</v>
      </c>
      <c r="B70" s="26" t="s">
        <v>691</v>
      </c>
      <c r="C70" s="48"/>
      <c r="D70" s="48"/>
      <c r="E70" s="48"/>
      <c r="F70" s="48"/>
      <c r="G70" s="48"/>
      <c r="H70" s="48"/>
      <c r="I70" s="48"/>
      <c r="J70" s="48"/>
      <c r="K70" s="48"/>
    </row>
    <row r="71" spans="1:11" x14ac:dyDescent="0.25">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25">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25">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x14ac:dyDescent="0.25">
      <c r="A74" s="25" t="s">
        <v>251</v>
      </c>
      <c r="B74" s="26" t="s">
        <v>692</v>
      </c>
      <c r="C74" s="48"/>
      <c r="D74" s="48"/>
      <c r="E74" s="48"/>
      <c r="F74" s="48"/>
      <c r="G74" s="48"/>
      <c r="H74" s="48"/>
      <c r="I74" s="48"/>
      <c r="J74" s="48"/>
      <c r="K74" s="48"/>
    </row>
    <row r="75" spans="1:11" x14ac:dyDescent="0.25">
      <c r="A75" s="25" t="s">
        <v>252</v>
      </c>
      <c r="B75" s="30" t="s">
        <v>627</v>
      </c>
      <c r="C75" s="48"/>
      <c r="D75" s="48"/>
      <c r="E75" s="48"/>
      <c r="F75" s="48"/>
      <c r="G75" s="48"/>
      <c r="H75" s="48"/>
      <c r="I75" s="48"/>
      <c r="J75" s="48"/>
      <c r="K75" s="48"/>
    </row>
    <row r="76" spans="1:11" ht="45" x14ac:dyDescent="0.25">
      <c r="A76" s="25" t="s">
        <v>254</v>
      </c>
      <c r="B76" s="26" t="s">
        <v>253</v>
      </c>
      <c r="C76" s="48"/>
      <c r="D76" s="48"/>
      <c r="E76" s="48"/>
      <c r="F76" s="48"/>
      <c r="G76" s="48"/>
      <c r="H76" s="48"/>
      <c r="I76" s="48"/>
      <c r="J76" s="48"/>
      <c r="K76" s="48"/>
    </row>
    <row r="77" spans="1:11" ht="30" x14ac:dyDescent="0.25">
      <c r="A77" s="25" t="s">
        <v>256</v>
      </c>
      <c r="B77" s="26" t="s">
        <v>255</v>
      </c>
      <c r="C77" s="48"/>
      <c r="D77" s="48"/>
      <c r="E77" s="48"/>
      <c r="F77" s="48"/>
      <c r="G77" s="48"/>
      <c r="H77" s="48"/>
      <c r="I77" s="48"/>
      <c r="J77" s="48"/>
      <c r="K77" s="48"/>
    </row>
    <row r="78" spans="1:11" x14ac:dyDescent="0.25">
      <c r="A78" s="25" t="s">
        <v>258</v>
      </c>
      <c r="B78" s="26" t="s">
        <v>257</v>
      </c>
      <c r="C78" s="48"/>
      <c r="D78" s="48"/>
      <c r="E78" s="48"/>
      <c r="F78" s="48"/>
      <c r="G78" s="48"/>
      <c r="H78" s="48"/>
      <c r="I78" s="48"/>
      <c r="J78" s="48"/>
      <c r="K78" s="48"/>
    </row>
    <row r="79" spans="1:11" ht="30" x14ac:dyDescent="0.25">
      <c r="A79" s="25" t="s">
        <v>259</v>
      </c>
      <c r="B79" s="26" t="s">
        <v>693</v>
      </c>
      <c r="C79" s="48"/>
      <c r="D79" s="48"/>
      <c r="E79" s="48"/>
      <c r="F79" s="48"/>
      <c r="G79" s="48"/>
      <c r="H79" s="48"/>
      <c r="I79" s="48"/>
      <c r="J79" s="48"/>
      <c r="K79" s="48"/>
    </row>
    <row r="80" spans="1:11" x14ac:dyDescent="0.25">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x14ac:dyDescent="0.25">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25">
      <c r="A82" s="25" t="s">
        <v>264</v>
      </c>
      <c r="B82" s="26" t="s">
        <v>694</v>
      </c>
      <c r="C82" s="48"/>
      <c r="D82" s="48"/>
      <c r="E82" s="48"/>
      <c r="F82" s="48"/>
      <c r="G82" s="48"/>
      <c r="H82" s="48"/>
      <c r="I82" s="48"/>
      <c r="J82" s="48"/>
      <c r="K82" s="48"/>
    </row>
    <row r="83" spans="1:13" x14ac:dyDescent="0.25">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25">
      <c r="A84" s="140"/>
      <c r="B84" s="141"/>
      <c r="C84" s="142"/>
      <c r="D84" s="142"/>
      <c r="E84" s="142"/>
      <c r="F84" s="142"/>
      <c r="G84" s="142"/>
      <c r="H84" s="142"/>
      <c r="I84" s="142"/>
      <c r="J84" s="142"/>
      <c r="K84" s="142"/>
    </row>
    <row r="85" spans="1:13" x14ac:dyDescent="0.25">
      <c r="A85" s="144"/>
      <c r="B85" s="224" t="s">
        <v>266</v>
      </c>
      <c r="C85" s="224"/>
      <c r="D85" s="224"/>
      <c r="E85" s="224"/>
      <c r="F85" s="224"/>
      <c r="G85" s="224"/>
      <c r="H85" s="224"/>
      <c r="I85" s="224"/>
      <c r="J85" s="224"/>
      <c r="K85" s="224"/>
    </row>
    <row r="86" spans="1:13" x14ac:dyDescent="0.25">
      <c r="A86" s="29" t="s">
        <v>0</v>
      </c>
      <c r="B86" s="30" t="s">
        <v>267</v>
      </c>
      <c r="C86" s="33"/>
      <c r="D86" s="33"/>
      <c r="E86" s="33"/>
      <c r="F86" s="33"/>
      <c r="G86" s="33"/>
      <c r="H86" s="33"/>
      <c r="I86" s="33"/>
      <c r="J86" s="33"/>
      <c r="K86" s="33"/>
    </row>
    <row r="87" spans="1:13" x14ac:dyDescent="0.25">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25">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x14ac:dyDescent="0.25">
      <c r="A89" s="25" t="s">
        <v>35</v>
      </c>
      <c r="B89" s="103" t="s">
        <v>270</v>
      </c>
      <c r="C89" s="48"/>
      <c r="D89" s="48"/>
      <c r="E89" s="48"/>
      <c r="F89" s="48"/>
      <c r="G89" s="48"/>
      <c r="H89" s="48"/>
      <c r="I89" s="48"/>
      <c r="J89" s="48"/>
      <c r="K89" s="48"/>
      <c r="M89" s="98"/>
    </row>
    <row r="90" spans="1:13" ht="30" x14ac:dyDescent="0.25">
      <c r="A90" s="25" t="s">
        <v>180</v>
      </c>
      <c r="B90" s="103" t="s">
        <v>271</v>
      </c>
      <c r="C90" s="48"/>
      <c r="D90" s="100"/>
      <c r="E90" s="48"/>
      <c r="F90" s="48"/>
      <c r="G90" s="48"/>
      <c r="H90" s="48"/>
      <c r="I90" s="48"/>
      <c r="J90" s="48"/>
      <c r="K90" s="48"/>
      <c r="M90" s="98"/>
    </row>
    <row r="91" spans="1:13" ht="30" x14ac:dyDescent="0.25">
      <c r="A91" s="25" t="s">
        <v>181</v>
      </c>
      <c r="B91" s="103" t="s">
        <v>272</v>
      </c>
      <c r="C91" s="48"/>
      <c r="D91" s="48"/>
      <c r="E91" s="48"/>
      <c r="F91" s="48"/>
      <c r="G91" s="48"/>
      <c r="H91" s="48"/>
      <c r="I91" s="48"/>
      <c r="J91" s="48"/>
      <c r="K91" s="48"/>
    </row>
    <row r="92" spans="1:13" ht="45" x14ac:dyDescent="0.25">
      <c r="A92" s="25" t="s">
        <v>182</v>
      </c>
      <c r="B92" s="26" t="s">
        <v>273</v>
      </c>
      <c r="C92" s="48"/>
      <c r="D92" s="100"/>
      <c r="E92" s="100"/>
      <c r="F92" s="100"/>
      <c r="G92" s="100"/>
      <c r="H92" s="100"/>
      <c r="I92" s="100"/>
      <c r="J92" s="100"/>
      <c r="K92" s="100"/>
    </row>
    <row r="93" spans="1:13" ht="30" x14ac:dyDescent="0.25">
      <c r="A93" s="25" t="s">
        <v>208</v>
      </c>
      <c r="B93" s="26" t="s">
        <v>274</v>
      </c>
      <c r="C93" s="48"/>
      <c r="D93" s="48"/>
      <c r="E93" s="48"/>
      <c r="F93" s="48"/>
      <c r="G93" s="48"/>
      <c r="H93" s="48"/>
      <c r="I93" s="48"/>
      <c r="J93" s="48"/>
      <c r="K93" s="48"/>
    </row>
    <row r="94" spans="1:13" ht="30" x14ac:dyDescent="0.25">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x14ac:dyDescent="0.25">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x14ac:dyDescent="0.25">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25">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x14ac:dyDescent="0.25">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x14ac:dyDescent="0.25">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x14ac:dyDescent="0.25">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x14ac:dyDescent="0.2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25">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x14ac:dyDescent="0.25">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x14ac:dyDescent="0.25">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x14ac:dyDescent="0.25">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x14ac:dyDescent="0.2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x14ac:dyDescent="0.25">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x14ac:dyDescent="0.2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x14ac:dyDescent="0.25">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25">
      <c r="A110" s="29" t="s">
        <v>45</v>
      </c>
      <c r="B110" s="30" t="s">
        <v>305</v>
      </c>
      <c r="C110" s="33"/>
      <c r="D110" s="33"/>
      <c r="E110" s="33"/>
      <c r="F110" s="33"/>
      <c r="G110" s="33"/>
      <c r="H110" s="33"/>
      <c r="I110" s="33"/>
      <c r="J110" s="33"/>
      <c r="K110" s="33"/>
    </row>
    <row r="111" spans="1:11" ht="29.45" customHeight="1" x14ac:dyDescent="0.25">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x14ac:dyDescent="0.25">
      <c r="A112" s="25" t="s">
        <v>602</v>
      </c>
      <c r="B112" s="26" t="s">
        <v>629</v>
      </c>
      <c r="C112" s="48"/>
      <c r="D112" s="48"/>
      <c r="E112" s="48"/>
      <c r="F112" s="48"/>
      <c r="G112" s="48"/>
      <c r="H112" s="48"/>
      <c r="I112" s="48"/>
      <c r="J112" s="48"/>
      <c r="K112" s="48"/>
    </row>
    <row r="113" spans="1:11" ht="30" x14ac:dyDescent="0.25">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25">
      <c r="A114" s="25" t="s">
        <v>604</v>
      </c>
      <c r="B114" s="26" t="s">
        <v>630</v>
      </c>
      <c r="C114" s="48"/>
      <c r="D114" s="48"/>
      <c r="E114" s="48"/>
      <c r="F114" s="48"/>
      <c r="G114" s="48"/>
      <c r="H114" s="48"/>
      <c r="I114" s="48"/>
      <c r="J114" s="48"/>
      <c r="K114" s="48"/>
    </row>
    <row r="115" spans="1:11" x14ac:dyDescent="0.25">
      <c r="A115" s="25" t="s">
        <v>605</v>
      </c>
      <c r="B115" s="26" t="s">
        <v>631</v>
      </c>
      <c r="C115" s="48"/>
      <c r="D115" s="48"/>
      <c r="E115" s="48"/>
      <c r="F115" s="48"/>
      <c r="G115" s="48"/>
      <c r="H115" s="48"/>
      <c r="I115" s="48"/>
      <c r="J115" s="48"/>
      <c r="K115" s="48"/>
    </row>
    <row r="116" spans="1:11" x14ac:dyDescent="0.25">
      <c r="A116" s="25" t="s">
        <v>606</v>
      </c>
      <c r="B116" s="26" t="s">
        <v>632</v>
      </c>
      <c r="C116" s="48"/>
      <c r="D116" s="48"/>
      <c r="E116" s="48"/>
      <c r="F116" s="48"/>
      <c r="G116" s="48"/>
      <c r="H116" s="48"/>
      <c r="I116" s="48"/>
      <c r="J116" s="48"/>
      <c r="K116" s="48"/>
    </row>
    <row r="117" spans="1:11" ht="30" x14ac:dyDescent="0.25">
      <c r="A117" s="25" t="s">
        <v>698</v>
      </c>
      <c r="B117" s="26" t="s">
        <v>633</v>
      </c>
      <c r="C117" s="48"/>
      <c r="D117" s="48"/>
      <c r="E117" s="48"/>
      <c r="F117" s="48"/>
      <c r="G117" s="48"/>
      <c r="H117" s="48"/>
      <c r="I117" s="48"/>
      <c r="J117" s="48"/>
      <c r="K117" s="48"/>
    </row>
    <row r="118" spans="1:11" ht="30" x14ac:dyDescent="0.25">
      <c r="A118" s="25" t="s">
        <v>699</v>
      </c>
      <c r="B118" s="26" t="s">
        <v>634</v>
      </c>
      <c r="C118" s="48"/>
      <c r="D118" s="48"/>
      <c r="E118" s="48"/>
      <c r="F118" s="48"/>
      <c r="G118" s="48"/>
      <c r="H118" s="48"/>
      <c r="I118" s="48"/>
      <c r="J118" s="48"/>
      <c r="K118" s="48"/>
    </row>
    <row r="119" spans="1:11" s="35" customFormat="1" ht="30" x14ac:dyDescent="0.25">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25">
      <c r="A120" s="29" t="s">
        <v>82</v>
      </c>
      <c r="B120" s="30" t="s">
        <v>307</v>
      </c>
      <c r="C120" s="33"/>
      <c r="D120" s="33"/>
      <c r="E120" s="33"/>
      <c r="F120" s="33"/>
      <c r="G120" s="33"/>
      <c r="H120" s="33"/>
      <c r="I120" s="33"/>
      <c r="J120" s="33"/>
      <c r="K120" s="33"/>
    </row>
    <row r="121" spans="1:11" ht="30" x14ac:dyDescent="0.25">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25">
      <c r="A122" s="75" t="s">
        <v>86</v>
      </c>
      <c r="B122" s="76" t="s">
        <v>697</v>
      </c>
      <c r="C122" s="67"/>
      <c r="D122" s="67"/>
      <c r="E122" s="67"/>
      <c r="F122" s="67"/>
      <c r="G122" s="67"/>
      <c r="H122" s="67"/>
      <c r="I122" s="67"/>
      <c r="J122" s="67"/>
      <c r="K122" s="67"/>
    </row>
    <row r="123" spans="1:11" ht="30" x14ac:dyDescent="0.25">
      <c r="A123" s="75" t="s">
        <v>309</v>
      </c>
      <c r="B123" s="76" t="s">
        <v>635</v>
      </c>
      <c r="C123" s="67"/>
      <c r="D123" s="67"/>
      <c r="E123" s="67"/>
      <c r="F123" s="67"/>
      <c r="G123" s="67"/>
      <c r="H123" s="67"/>
      <c r="I123" s="67"/>
      <c r="J123" s="67"/>
      <c r="K123" s="67"/>
    </row>
    <row r="124" spans="1:11" x14ac:dyDescent="0.25">
      <c r="A124" s="75" t="s">
        <v>310</v>
      </c>
      <c r="B124" s="76" t="s">
        <v>636</v>
      </c>
      <c r="C124" s="67"/>
      <c r="D124" s="67"/>
      <c r="E124" s="67"/>
      <c r="F124" s="67"/>
      <c r="G124" s="67"/>
      <c r="H124" s="67"/>
      <c r="I124" s="67"/>
      <c r="J124" s="67"/>
      <c r="K124" s="67"/>
    </row>
    <row r="125" spans="1:11" x14ac:dyDescent="0.25">
      <c r="A125" s="75" t="s">
        <v>311</v>
      </c>
      <c r="B125" s="76" t="s">
        <v>637</v>
      </c>
      <c r="C125" s="67"/>
      <c r="D125" s="67"/>
      <c r="E125" s="67"/>
      <c r="F125" s="67"/>
      <c r="G125" s="67"/>
      <c r="H125" s="67"/>
      <c r="I125" s="67"/>
      <c r="J125" s="67"/>
      <c r="K125" s="67"/>
    </row>
    <row r="126" spans="1:11" ht="30" x14ac:dyDescent="0.25">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25">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x14ac:dyDescent="0.2">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x14ac:dyDescent="0.2">
      <c r="A129" s="79" t="s">
        <v>314</v>
      </c>
      <c r="B129" s="80" t="s">
        <v>640</v>
      </c>
      <c r="C129" s="81"/>
      <c r="D129" s="81"/>
      <c r="E129" s="81"/>
      <c r="F129" s="81"/>
      <c r="G129" s="81"/>
      <c r="H129" s="81"/>
      <c r="I129" s="81"/>
      <c r="J129" s="81"/>
      <c r="K129" s="81"/>
    </row>
    <row r="130" spans="1:13" s="78" customFormat="1" x14ac:dyDescent="0.25">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2">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2">
      <c r="A132" s="79" t="s">
        <v>316</v>
      </c>
      <c r="B132" s="80" t="s">
        <v>643</v>
      </c>
      <c r="C132" s="81"/>
      <c r="D132" s="81"/>
      <c r="E132" s="81"/>
      <c r="F132" s="81"/>
      <c r="G132" s="81"/>
      <c r="H132" s="81"/>
      <c r="I132" s="81"/>
      <c r="J132" s="81"/>
      <c r="K132" s="81"/>
    </row>
    <row r="133" spans="1:13" s="82" customFormat="1" ht="15" customHeight="1" x14ac:dyDescent="0.2">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2">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x14ac:dyDescent="0.25">
      <c r="A135" s="75" t="s">
        <v>319</v>
      </c>
      <c r="B135" s="76" t="s">
        <v>646</v>
      </c>
      <c r="C135" s="67"/>
      <c r="D135" s="67"/>
      <c r="E135" s="67"/>
      <c r="F135" s="67"/>
      <c r="G135" s="67"/>
      <c r="H135" s="67"/>
      <c r="I135" s="67"/>
      <c r="J135" s="67"/>
      <c r="K135" s="67"/>
    </row>
    <row r="136" spans="1:13" s="78" customFormat="1" ht="30" x14ac:dyDescent="0.25">
      <c r="A136" s="75" t="s">
        <v>320</v>
      </c>
      <c r="B136" s="76" t="s">
        <v>647</v>
      </c>
      <c r="C136" s="67"/>
      <c r="D136" s="67"/>
      <c r="E136" s="67"/>
      <c r="F136" s="67"/>
      <c r="G136" s="67"/>
      <c r="H136" s="67"/>
      <c r="I136" s="67"/>
      <c r="J136" s="67"/>
      <c r="K136" s="67"/>
    </row>
    <row r="137" spans="1:13" s="78" customFormat="1" ht="45" x14ac:dyDescent="0.25">
      <c r="A137" s="75" t="s">
        <v>321</v>
      </c>
      <c r="B137" s="76" t="s">
        <v>648</v>
      </c>
      <c r="C137" s="67"/>
      <c r="D137" s="67"/>
      <c r="E137" s="67"/>
      <c r="F137" s="67"/>
      <c r="G137" s="67"/>
      <c r="H137" s="67"/>
      <c r="I137" s="67"/>
      <c r="J137" s="67"/>
      <c r="K137" s="67"/>
      <c r="M137" s="101"/>
    </row>
    <row r="138" spans="1:13" s="78" customFormat="1" ht="30" x14ac:dyDescent="0.25">
      <c r="A138" s="75" t="s">
        <v>322</v>
      </c>
      <c r="B138" s="76" t="s">
        <v>649</v>
      </c>
      <c r="C138" s="67"/>
      <c r="D138" s="67"/>
      <c r="E138" s="67"/>
      <c r="F138" s="67"/>
      <c r="G138" s="67"/>
      <c r="H138" s="67"/>
      <c r="I138" s="67"/>
      <c r="J138" s="67"/>
      <c r="K138" s="67"/>
    </row>
    <row r="139" spans="1:13" s="35" customFormat="1" x14ac:dyDescent="0.25">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x14ac:dyDescent="0.25">
      <c r="A140" s="25" t="s">
        <v>99</v>
      </c>
      <c r="B140" s="26" t="s">
        <v>324</v>
      </c>
      <c r="C140" s="48"/>
      <c r="D140" s="48"/>
      <c r="E140" s="48"/>
      <c r="F140" s="48"/>
      <c r="G140" s="48"/>
      <c r="H140" s="48"/>
      <c r="I140" s="48"/>
      <c r="J140" s="48"/>
      <c r="K140" s="48"/>
    </row>
    <row r="141" spans="1:13" ht="30" x14ac:dyDescent="0.25">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x14ac:dyDescent="0.25">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x14ac:dyDescent="0.25">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25">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
  <sheetViews>
    <sheetView workbookViewId="0">
      <selection activeCell="D6" sqref="D6"/>
    </sheetView>
  </sheetViews>
  <sheetFormatPr defaultColWidth="8.85546875" defaultRowHeight="15" x14ac:dyDescent="0.2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x14ac:dyDescent="0.25">
      <c r="A1" s="4" t="s">
        <v>251</v>
      </c>
      <c r="B1" s="158" t="s">
        <v>328</v>
      </c>
      <c r="C1" s="158"/>
      <c r="D1" s="158"/>
      <c r="E1" s="158"/>
      <c r="F1" s="158"/>
      <c r="G1" s="158"/>
      <c r="H1" s="158"/>
      <c r="I1" s="158"/>
      <c r="J1" s="158"/>
      <c r="K1" s="158"/>
      <c r="L1" s="158"/>
    </row>
    <row r="2" spans="1:12" s="12" customFormat="1" x14ac:dyDescent="0.25">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25">
      <c r="A3" s="180" t="s">
        <v>107</v>
      </c>
      <c r="B3" s="180" t="s">
        <v>108</v>
      </c>
      <c r="C3" s="228" t="s">
        <v>658</v>
      </c>
      <c r="D3" s="196" t="str">
        <f>'4'!C3</f>
        <v>Užpildykite 1.1.2 punktą</v>
      </c>
      <c r="E3" s="180" t="s">
        <v>109</v>
      </c>
      <c r="F3" s="180"/>
      <c r="G3" s="180"/>
      <c r="H3" s="180" t="s">
        <v>110</v>
      </c>
      <c r="I3" s="180"/>
      <c r="J3" s="180"/>
      <c r="K3" s="180"/>
      <c r="L3" s="180"/>
    </row>
    <row r="4" spans="1:12" s="13" customFormat="1" x14ac:dyDescent="0.25">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25">
      <c r="A5" s="180"/>
      <c r="B5" s="180"/>
      <c r="C5" s="230"/>
      <c r="D5" s="198"/>
      <c r="E5" s="18" t="b">
        <f>'4'!D5</f>
        <v>0</v>
      </c>
      <c r="F5" s="18" t="b">
        <f>'4'!E5</f>
        <v>0</v>
      </c>
      <c r="G5" s="18" t="b">
        <f>'4'!F5</f>
        <v>0</v>
      </c>
      <c r="H5" s="18">
        <f>'4'!G5</f>
        <v>1</v>
      </c>
      <c r="I5" s="18">
        <f>'4'!H5</f>
        <v>2</v>
      </c>
      <c r="J5" s="18">
        <f>'4'!I5</f>
        <v>3</v>
      </c>
      <c r="K5" s="18" t="str">
        <f>'4'!J5</f>
        <v>-</v>
      </c>
      <c r="L5" s="18" t="str">
        <f>'4'!K5</f>
        <v>-</v>
      </c>
    </row>
    <row r="6" spans="1:12" ht="30" x14ac:dyDescent="0.25">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x14ac:dyDescent="0.25">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25">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25">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workbookViewId="0">
      <selection activeCell="A34" sqref="A3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x14ac:dyDescent="0.25">
      <c r="A1" s="35" t="s">
        <v>465</v>
      </c>
    </row>
    <row r="2" spans="1:20" ht="30" x14ac:dyDescent="0.25">
      <c r="B2" s="1" t="s">
        <v>464</v>
      </c>
      <c r="C2" s="1" t="str">
        <f>'6'!C3</f>
        <v>Užpildykite 1.1.2 punktą</v>
      </c>
      <c r="D2" t="b">
        <f>'6'!D5</f>
        <v>0</v>
      </c>
      <c r="E2" t="b">
        <f>'6'!E5</f>
        <v>0</v>
      </c>
      <c r="F2" t="b">
        <f>'6'!F5</f>
        <v>0</v>
      </c>
      <c r="G2">
        <f>'6'!G5</f>
        <v>1</v>
      </c>
      <c r="H2">
        <f>'6'!H5</f>
        <v>2</v>
      </c>
      <c r="I2">
        <f>'6'!I5</f>
        <v>3</v>
      </c>
      <c r="J2" t="str">
        <f>'6'!J5</f>
        <v>-</v>
      </c>
      <c r="K2" t="str">
        <f>'6'!K5</f>
        <v>-</v>
      </c>
    </row>
    <row r="3" spans="1:20" x14ac:dyDescent="0.25">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x14ac:dyDescent="0.25">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x14ac:dyDescent="0.25">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25">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25">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25">
      <c r="A10" s="35" t="s">
        <v>687</v>
      </c>
      <c r="B10" s="53"/>
      <c r="C10" s="53"/>
    </row>
    <row r="11" spans="1:20" ht="30" x14ac:dyDescent="0.25">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x14ac:dyDescent="0.25">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x14ac:dyDescent="0.25">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25">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x14ac:dyDescent="0.25">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25">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25">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25">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25">
      <c r="A21" s="35" t="s">
        <v>688</v>
      </c>
    </row>
    <row r="22" spans="1:11" ht="27" customHeight="1" x14ac:dyDescent="0.25">
      <c r="B22" s="1" t="s">
        <v>464</v>
      </c>
      <c r="C22" s="1" t="str">
        <f>'6'!C3</f>
        <v>Užpildykite 1.1.2 punktą</v>
      </c>
      <c r="D22" t="b">
        <f>'6'!D5</f>
        <v>0</v>
      </c>
      <c r="E22" t="b">
        <f>'6'!E5</f>
        <v>0</v>
      </c>
      <c r="F22" t="b">
        <f>'6'!F5</f>
        <v>0</v>
      </c>
      <c r="G22">
        <f>'6'!G5</f>
        <v>1</v>
      </c>
      <c r="H22">
        <f>'6'!H5</f>
        <v>2</v>
      </c>
      <c r="I22">
        <f>'6'!I5</f>
        <v>3</v>
      </c>
      <c r="J22" t="str">
        <f>'6'!J5</f>
        <v>-</v>
      </c>
      <c r="K22" t="str">
        <f>'6'!K5</f>
        <v>-</v>
      </c>
    </row>
    <row r="23" spans="1:11" x14ac:dyDescent="0.25">
      <c r="A23">
        <f>'6'!A7</f>
        <v>0</v>
      </c>
      <c r="B23" s="1" t="str">
        <f>'6'!B7</f>
        <v>TURTAS</v>
      </c>
      <c r="C23">
        <f>'6'!C7</f>
        <v>0</v>
      </c>
      <c r="D23">
        <f>'6'!D7</f>
        <v>0</v>
      </c>
      <c r="E23">
        <f>'6'!E7</f>
        <v>0</v>
      </c>
      <c r="F23">
        <f>'6'!F7</f>
        <v>0</v>
      </c>
      <c r="G23">
        <f>'6'!G7</f>
        <v>0</v>
      </c>
      <c r="H23">
        <f>'6'!H7</f>
        <v>0</v>
      </c>
      <c r="I23">
        <f>'6'!I7</f>
        <v>0</v>
      </c>
      <c r="J23">
        <f>'6'!J7</f>
        <v>0</v>
      </c>
      <c r="K23">
        <f>'6'!K7</f>
        <v>0</v>
      </c>
    </row>
    <row r="24" spans="1:11" ht="27" customHeight="1" x14ac:dyDescent="0.25">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25">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25">
      <c r="A28" s="35" t="s">
        <v>689</v>
      </c>
    </row>
    <row r="29" spans="1:11" ht="30" x14ac:dyDescent="0.25">
      <c r="B29" s="1" t="s">
        <v>464</v>
      </c>
      <c r="C29" s="1" t="str">
        <f>'6'!C3</f>
        <v>Užpildykite 1.1.2 punktą</v>
      </c>
      <c r="D29" t="b">
        <f>'6'!D5</f>
        <v>0</v>
      </c>
      <c r="E29" t="b">
        <f>'6'!E5</f>
        <v>0</v>
      </c>
      <c r="F29" t="b">
        <f>'6'!F5</f>
        <v>0</v>
      </c>
      <c r="G29">
        <f>'6'!G5</f>
        <v>1</v>
      </c>
      <c r="H29">
        <f>'6'!H5</f>
        <v>2</v>
      </c>
      <c r="I29">
        <f>'6'!I5</f>
        <v>3</v>
      </c>
      <c r="J29" t="str">
        <f>'6'!J5</f>
        <v>-</v>
      </c>
      <c r="K29" t="str">
        <f>'6'!K5</f>
        <v>-</v>
      </c>
    </row>
    <row r="30" spans="1:11" x14ac:dyDescent="0.25">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25">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x14ac:dyDescent="0.25">
      <c r="A34" s="35" t="s">
        <v>538</v>
      </c>
    </row>
    <row r="35" spans="1:12" ht="42" customHeight="1" x14ac:dyDescent="0.25">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x14ac:dyDescent="0.25">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x14ac:dyDescent="0.25">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x14ac:dyDescent="0.25">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25">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x14ac:dyDescent="0.2">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
      <c r="A41" s="145" t="s">
        <v>679</v>
      </c>
      <c r="B41" s="145" t="s">
        <v>680</v>
      </c>
      <c r="C41" s="146"/>
      <c r="D41" s="146"/>
      <c r="E41" s="146"/>
      <c r="F41" s="146"/>
      <c r="G41" s="146"/>
      <c r="H41" s="146" t="s">
        <v>483</v>
      </c>
      <c r="I41" s="146" t="s">
        <v>483</v>
      </c>
      <c r="J41" s="146" t="s">
        <v>483</v>
      </c>
      <c r="K41" s="146" t="s">
        <v>483</v>
      </c>
      <c r="L41" s="146" t="s">
        <v>483</v>
      </c>
    </row>
    <row r="42" spans="1:12" s="35" customFormat="1" x14ac:dyDescent="0.25">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x14ac:dyDescent="0.2">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x14ac:dyDescent="0.2">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25">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x14ac:dyDescent="0.2">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heetViews>
  <sheetFormatPr defaultRowHeight="15" x14ac:dyDescent="0.25"/>
  <sheetData>
    <row r="1" spans="1:1" s="35" customFormat="1" x14ac:dyDescent="0.25">
      <c r="A1" s="35" t="s">
        <v>5</v>
      </c>
    </row>
    <row r="2" spans="1:1" s="35" customFormat="1" x14ac:dyDescent="0.25">
      <c r="A2" t="s">
        <v>356</v>
      </c>
    </row>
    <row r="3" spans="1:1" x14ac:dyDescent="0.25">
      <c r="A3" t="s">
        <v>342</v>
      </c>
    </row>
    <row r="4" spans="1:1" x14ac:dyDescent="0.25">
      <c r="A4" t="s">
        <v>344</v>
      </c>
    </row>
    <row r="5" spans="1:1" x14ac:dyDescent="0.25">
      <c r="A5" t="s">
        <v>341</v>
      </c>
    </row>
    <row r="7" spans="1:1" x14ac:dyDescent="0.25">
      <c r="A7" s="35" t="s">
        <v>7</v>
      </c>
    </row>
    <row r="8" spans="1:1" x14ac:dyDescent="0.25">
      <c r="A8" t="s">
        <v>356</v>
      </c>
    </row>
    <row r="9" spans="1:1" x14ac:dyDescent="0.25">
      <c r="A9" t="s">
        <v>345</v>
      </c>
    </row>
    <row r="10" spans="1:1" x14ac:dyDescent="0.25">
      <c r="A10" t="s">
        <v>346</v>
      </c>
    </row>
    <row r="12" spans="1:1" x14ac:dyDescent="0.25">
      <c r="A12" s="35" t="s">
        <v>9</v>
      </c>
    </row>
    <row r="13" spans="1:1" x14ac:dyDescent="0.25">
      <c r="A13" t="s">
        <v>356</v>
      </c>
    </row>
    <row r="14" spans="1:1" x14ac:dyDescent="0.25">
      <c r="A14" t="s">
        <v>343</v>
      </c>
    </row>
    <row r="15" spans="1:1" x14ac:dyDescent="0.25">
      <c r="A15" t="s">
        <v>381</v>
      </c>
    </row>
    <row r="17" spans="1:2" s="35" customFormat="1" x14ac:dyDescent="0.25">
      <c r="A17" s="35" t="s">
        <v>347</v>
      </c>
    </row>
    <row r="18" spans="1:2" x14ac:dyDescent="0.25">
      <c r="A18" t="s">
        <v>356</v>
      </c>
    </row>
    <row r="19" spans="1:2" ht="14.45" customHeight="1" x14ac:dyDescent="0.25">
      <c r="A19" t="s">
        <v>348</v>
      </c>
    </row>
    <row r="20" spans="1:2" ht="14.45" customHeight="1" x14ac:dyDescent="0.25">
      <c r="A20" t="s">
        <v>349</v>
      </c>
    </row>
    <row r="21" spans="1:2" ht="14.45" customHeight="1" x14ac:dyDescent="0.25">
      <c r="A21" t="s">
        <v>350</v>
      </c>
    </row>
    <row r="23" spans="1:2" x14ac:dyDescent="0.25">
      <c r="A23" s="35" t="s">
        <v>34</v>
      </c>
    </row>
    <row r="24" spans="1:2" x14ac:dyDescent="0.25">
      <c r="A24" t="s">
        <v>356</v>
      </c>
    </row>
    <row r="25" spans="1:2" s="35" customFormat="1" ht="14.45" customHeight="1" x14ac:dyDescent="0.25">
      <c r="A25" t="s">
        <v>359</v>
      </c>
    </row>
    <row r="26" spans="1:2" s="35" customFormat="1" ht="14.45" customHeight="1" x14ac:dyDescent="0.25">
      <c r="A26" t="s">
        <v>360</v>
      </c>
    </row>
    <row r="27" spans="1:2" s="35" customFormat="1" ht="14.45" customHeight="1" x14ac:dyDescent="0.25">
      <c r="A27" t="s">
        <v>361</v>
      </c>
    </row>
    <row r="28" spans="1:2" s="35" customFormat="1" ht="14.45" customHeight="1" x14ac:dyDescent="0.25">
      <c r="A28" t="s">
        <v>362</v>
      </c>
    </row>
    <row r="29" spans="1:2" s="35" customFormat="1" ht="14.45" customHeight="1" x14ac:dyDescent="0.25">
      <c r="A29" t="s">
        <v>363</v>
      </c>
    </row>
    <row r="30" spans="1:2" s="35" customFormat="1" ht="14.45" customHeight="1" x14ac:dyDescent="0.25">
      <c r="A30" t="s">
        <v>364</v>
      </c>
    </row>
    <row r="31" spans="1:2" s="35" customFormat="1" ht="14.45" customHeight="1" x14ac:dyDescent="0.25">
      <c r="A31" t="s">
        <v>357</v>
      </c>
    </row>
    <row r="32" spans="1:2" x14ac:dyDescent="0.25">
      <c r="A32" s="58"/>
      <c r="B32" s="58"/>
    </row>
    <row r="33" spans="1:1" s="35" customFormat="1" x14ac:dyDescent="0.25">
      <c r="A33" s="35" t="s">
        <v>38</v>
      </c>
    </row>
    <row r="34" spans="1:1" s="35" customFormat="1" x14ac:dyDescent="0.25">
      <c r="A34" t="s">
        <v>356</v>
      </c>
    </row>
    <row r="35" spans="1:1" ht="14.45" customHeight="1" x14ac:dyDescent="0.25">
      <c r="A35" t="s">
        <v>365</v>
      </c>
    </row>
    <row r="36" spans="1:1" ht="14.45" customHeight="1" x14ac:dyDescent="0.25">
      <c r="A36" t="s">
        <v>366</v>
      </c>
    </row>
    <row r="37" spans="1:1" ht="14.45" customHeight="1" x14ac:dyDescent="0.25">
      <c r="A37" t="s">
        <v>367</v>
      </c>
    </row>
    <row r="38" spans="1:1" ht="14.45" customHeight="1" x14ac:dyDescent="0.25">
      <c r="A38" t="s">
        <v>368</v>
      </c>
    </row>
    <row r="39" spans="1:1" ht="14.45" customHeight="1" x14ac:dyDescent="0.25">
      <c r="A39" t="s">
        <v>369</v>
      </c>
    </row>
    <row r="40" spans="1:1" ht="14.45" customHeight="1" x14ac:dyDescent="0.25">
      <c r="A40" t="s">
        <v>358</v>
      </c>
    </row>
    <row r="42" spans="1:1" s="35" customFormat="1" x14ac:dyDescent="0.25">
      <c r="A42" s="35" t="s">
        <v>40</v>
      </c>
    </row>
    <row r="43" spans="1:1" x14ac:dyDescent="0.25">
      <c r="A43" t="s">
        <v>356</v>
      </c>
    </row>
    <row r="44" spans="1:1" ht="14.45" customHeight="1" x14ac:dyDescent="0.25">
      <c r="A44" t="s">
        <v>370</v>
      </c>
    </row>
    <row r="45" spans="1:1" ht="14.45" customHeight="1" x14ac:dyDescent="0.25">
      <c r="A45" t="s">
        <v>371</v>
      </c>
    </row>
    <row r="47" spans="1:1" s="35" customFormat="1" x14ac:dyDescent="0.25">
      <c r="A47" s="35" t="s">
        <v>353</v>
      </c>
    </row>
    <row r="48" spans="1:1" x14ac:dyDescent="0.25">
      <c r="A48" t="s">
        <v>356</v>
      </c>
    </row>
    <row r="49" spans="1:1" ht="14.45" customHeight="1" x14ac:dyDescent="0.25">
      <c r="A49" t="s">
        <v>372</v>
      </c>
    </row>
    <row r="50" spans="1:1" ht="14.45" customHeight="1" x14ac:dyDescent="0.25">
      <c r="A50" t="s">
        <v>373</v>
      </c>
    </row>
    <row r="51" spans="1:1" ht="14.45" customHeight="1" x14ac:dyDescent="0.25">
      <c r="A51" t="s">
        <v>374</v>
      </c>
    </row>
    <row r="54" spans="1:1" s="35" customFormat="1" x14ac:dyDescent="0.25">
      <c r="A54" s="35" t="s">
        <v>354</v>
      </c>
    </row>
    <row r="55" spans="1:1" x14ac:dyDescent="0.25">
      <c r="A55" t="s">
        <v>356</v>
      </c>
    </row>
    <row r="56" spans="1:1" ht="14.45" customHeight="1" x14ac:dyDescent="0.25">
      <c r="A56" t="s">
        <v>375</v>
      </c>
    </row>
    <row r="57" spans="1:1" ht="14.45" customHeight="1" x14ac:dyDescent="0.25">
      <c r="A57" t="s">
        <v>376</v>
      </c>
    </row>
    <row r="60" spans="1:1" s="35" customFormat="1" x14ac:dyDescent="0.25">
      <c r="A60" s="35" t="s">
        <v>355</v>
      </c>
    </row>
    <row r="61" spans="1:1" x14ac:dyDescent="0.25">
      <c r="A61" t="s">
        <v>356</v>
      </c>
    </row>
    <row r="62" spans="1:1" ht="14.45" customHeight="1" x14ac:dyDescent="0.25">
      <c r="A62" t="s">
        <v>377</v>
      </c>
    </row>
    <row r="63" spans="1:1" ht="14.45" customHeight="1" x14ac:dyDescent="0.25">
      <c r="A63" t="s">
        <v>378</v>
      </c>
    </row>
    <row r="65" spans="1:1" s="35" customFormat="1" x14ac:dyDescent="0.25">
      <c r="A65" s="35" t="s">
        <v>43</v>
      </c>
    </row>
    <row r="66" spans="1:1" x14ac:dyDescent="0.25">
      <c r="A66" t="s">
        <v>356</v>
      </c>
    </row>
    <row r="67" spans="1:1" ht="14.45" customHeight="1" x14ac:dyDescent="0.25">
      <c r="A67" t="s">
        <v>379</v>
      </c>
    </row>
    <row r="68" spans="1:1" ht="14.45" customHeight="1" x14ac:dyDescent="0.25">
      <c r="A68" t="s">
        <v>380</v>
      </c>
    </row>
    <row r="70" spans="1:1" s="35" customFormat="1" x14ac:dyDescent="0.25">
      <c r="A70" s="35" t="s">
        <v>90</v>
      </c>
    </row>
    <row r="71" spans="1:1" x14ac:dyDescent="0.25">
      <c r="A71" t="s">
        <v>356</v>
      </c>
    </row>
    <row r="72" spans="1:1" x14ac:dyDescent="0.25">
      <c r="A72" t="s">
        <v>382</v>
      </c>
    </row>
    <row r="73" spans="1:1" x14ac:dyDescent="0.25">
      <c r="A73" t="s">
        <v>383</v>
      </c>
    </row>
    <row r="74" spans="1:1" x14ac:dyDescent="0.25">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2da0c07a-ec76-4419-ac6d-51bfe4afe98c"/>
    <ds:schemaRef ds:uri="http://www.w3.org/XML/1998/namespace"/>
    <ds:schemaRef ds:uri="http://purl.org/dc/dcmitype/"/>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2019-02-06T11:42:17Z</cp:lastPrinted>
  <dcterms:created xsi:type="dcterms:W3CDTF">2018-11-26T07:22:36Z</dcterms:created>
  <dcterms:modified xsi:type="dcterms:W3CDTF">2019-03-15T13:07:13Z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