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5 kvietimas\Perdirbimas\"/>
    </mc:Choice>
  </mc:AlternateContent>
  <bookViews>
    <workbookView xWindow="0" yWindow="0" windowWidth="28800" windowHeight="11835" activeTab="3"/>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121" i="4"/>
  <c r="G12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K87"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109" i="6" l="1"/>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<sst xmlns="http://schemas.openxmlformats.org/spreadsheetml/2006/main" count="1092" uniqueCount="703">
  <si>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</si>
  <si>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</si>
  <si>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</si>
  <si>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</si>
  <si>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</si>
  <si>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</si>
  <si>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</si>
  <si>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</si>
  <si>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</si>
  <si>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</si>
  <si>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</si>
  <si>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</si>
  <si>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</si>
  <si>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</si>
  <si>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</si>
  <si>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</si>
  <si>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</si>
  <si>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</si>
  <si>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</si>
  <si>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</si>
  <si>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</si>
  <si>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</si>
  <si>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</si>
  <si>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</si>
  <si>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</si>
  <si>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</si>
  <si>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</si>
  <si>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</si>
  <si>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</si>
  <si>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</si>
  <si>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</si>
  <si>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</si>
  <si>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</si>
  <si>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</si>
  <si>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</si>
  <si>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</si>
  <si>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</si>
  <si>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</si>
  <si>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</si>
  <si>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</si>
  <si>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</si>
  <si>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</si>
  <si>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</si>
  <si>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</si>
  <si>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</si>
  <si>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</si>
  <si>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</si>
  <si>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</si>
  <si>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</si>
  <si>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</si>
  <si>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</si>
  <si>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</si>
  <si>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</si>
  <si>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</si>
  <si>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</si>
  <si>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</si>
  <si>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</si>
  <si>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</si>
  <si>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</si>
  <si>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</si>
  <si>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</si>
  <si>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</si>
  <si>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</si>
  <si>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</si>
  <si>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</si>
  <si>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</si>
  <si>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</si>
  <si>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</si>
  <si>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</si>
  <si>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</si>
  <si>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</si>
  <si>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</si>
  <si>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</si>
  <si>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</si>
  <si>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</si>
  <si>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</si>
  <si>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</si>
  <si>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</si>
  <si>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</si>
  <si>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</si>
  <si>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</si>
  <si>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</si>
  <si>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</si>
  <si>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</si>
  <si>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</si>
  <si>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</si>
  <si>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</si>
  <si>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</si>
  <si>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</si>
  <si>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</si>
  <si>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</si>
  <si>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</si>
  <si>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</si>
  <si>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</si>
  <si>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</si>
  <si>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</si>
  <si>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</si>
  <si>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</si>
  <si>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</si>
  <si>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</si>
  <si>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</si>
  <si>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</si>
  <si>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</si>
  <si>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</si>
  <si>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</si>
  <si>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</si>
  <si>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</si>
  <si>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</si>
  <si>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</si>
  <si>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</si>
  <si>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</si>
  <si>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</si>
  <si>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</si>
  <si>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</si>
  <si>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</si>
  <si>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</si>
  <si>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</si>
  <si>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</si>
  <si>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</si>
  <si>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</si>
  <si>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</si>
  <si>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</si>
  <si>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</si>
  <si>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</si>
  <si>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</si>
  <si>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</si>
  <si>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</si>
  <si>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</si>
  <si>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</si>
  <si>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</si>
  <si>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</si>
  <si>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</si>
  <si>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</si>
  <si>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</si>
  <si>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</si>
  <si>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</si>
  <si>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</si>
  <si>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</si>
  <si>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</si>
  <si>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</si>
  <si>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</si>
  <si>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</si>
  <si>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</si>
  <si>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</si>
  <si>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</si>
  <si>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</si>
  <si>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</si>
  <si>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</si>
  <si>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</si>
  <si>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</si>
  <si>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</si>
  <si>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</si>
  <si>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</si>
  <si>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</si>
  <si>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</si>
  <si>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</si>
  <si>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</si>
  <si>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</si>
  <si>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</si>
  <si>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</si>
  <si>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</si>
  <si>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</si>
  <si>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</si>
  <si>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</si>
  <si>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</si>
  <si>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</si>
  <si>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</si>
  <si>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</si>
  <si>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</si>
  <si>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</si>
  <si>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</si>
  <si>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</si>
  <si>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</si>
  <si>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</si>
  <si>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</si>
  <si>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</si>
  <si>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</si>
  <si>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</si>
  <si>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</si>
  <si>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</si>
  <si>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</si>
  <si>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</si>
  <si>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</si>
  <si>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</si>
  <si>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</si>
  <si>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</si>
  <si>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</si>
  <si>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</si>
  <si>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</si>
  <si>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</si>
  <si>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</si>
  <si>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</si>
  <si>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</si>
  <si>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</si>
  <si>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</si>
  <si>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</si>
  <si>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</si>
  <si>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</si>
  <si>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</si>
  <si>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</si>
  <si>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</si>
  <si>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</si>
  <si>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</si>
  <si>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</si>
  <si>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</si>
  <si>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</si>
  <si>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</si>
  <si>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</si>
  <si>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</si>
  <si>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</si>
  <si>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</si>
  <si>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</si>
  <si>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</si>
  <si>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</si>
  <si>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</si>
  <si>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</si>
  <si>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</si>
  <si>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</si>
  <si>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</si>
  <si>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</si>
  <si>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</si>
  <si>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</si>
  <si>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</si>
  <si>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</si>
  <si>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</si>
  <si>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</si>
  <si>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</si>
  <si>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</si>
  <si>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</si>
  <si>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</si>
  <si>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</si>
  <si>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</si>
  <si>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</si>
  <si>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</si>
  <si>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</si>
  <si>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</si>
  <si>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</si>
  <si>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</si>
  <si>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</si>
  <si>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</si>
  <si>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</si>
  <si>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</si>
  <si>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</si>
  <si>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</si>
  <si>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</si>
  <si>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</si>
  <si>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</si>
  <si>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</si>
  <si>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</si>
  <si>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</si>
  <si>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</si>
  <si>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</si>
  <si>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</si>
  <si>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</si>
  <si>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</si>
  <si>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</si>
  <si>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</si>
  <si>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</si>
  <si>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</si>
  <si>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</si>
  <si>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</si>
  <si>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</si>
  <si>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</si>
  <si>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</si>
  <si>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</si>
  <si>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</si>
  <si>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</si>
  <si>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</si>
  <si>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</si>
  <si>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</si>
  <si>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</si>
  <si>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</si>
  <si>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</si>
  <si>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</si>
  <si>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</si>
  <si>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</si>
  <si>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</si>
  <si>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</si>
  <si>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</si>
  <si>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</si>
  <si>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</si>
  <si>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</si>
  <si>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</si>
  <si>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</si>
  <si>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</si>
  <si>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</si>
  <si>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</si>
  <si>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</si>
  <si>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</si>
  <si>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</si>
  <si>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</si>
  <si>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</si>
  <si>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</si>
  <si>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</si>
  <si>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</si>
  <si>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</si>
  <si>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</si>
  <si>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</si>
  <si>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</si>
  <si>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</si>
  <si>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</si>
  <si>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</si>
  <si>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</si>
  <si>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</si>
  <si>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</si>
  <si>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</si>
  <si>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</si>
  <si>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</si>
  <si>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</si>
  <si>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</si>
  <si>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</si>
  <si>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</si>
  <si>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</si>
  <si>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</si>
  <si>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</si>
  <si>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</si>
  <si>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</si>
  <si>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</si>
  <si>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</si>
  <si>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</si>
  <si>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</si>
  <si>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</si>
  <si>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</si>
  <si>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</si>
  <si>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</si>
  <si>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</si>
  <si>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</si>
  <si>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</si>
  <si>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</si>
  <si>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</si>
  <si>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</si>
  <si>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</si>
  <si>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</si>
  <si>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</si>
  <si>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</si>
  <si>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</si>
  <si>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</si>
  <si>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</si>
  <si>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</si>
  <si>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</si>
  <si>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</si>
  <si>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</si>
  <si>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</si>
  <si>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</si>
  <si>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</si>
  <si>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</si>
  <si>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</si>
  <si>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</si>
  <si>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</si>
  <si>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</si>
  <si>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</si>
  <si>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</si>
  <si>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</si>
  <si>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</si>
  <si>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</si>
  <si>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</si>
  <si>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</si>
  <si>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</si>
  <si>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</si>
  <si>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</si>
  <si>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</si>
  <si>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</si>
  <si>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</si>
  <si>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</si>
  <si>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</si>
  <si>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</si>
  <si>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</si>
  <si>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</si>
  <si>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</si>
  <si>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</si>
  <si>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</si>
  <si>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</si>
  <si>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</si>
  <si>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</si>
  <si>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</si>
  <si>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</si>
  <si>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</si>
  <si>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</si>
  <si>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</si>
  <si>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</si>
  <si>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</si>
  <si>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</si>
  <si>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</si>
  <si>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</si>
  <si>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</si>
  <si>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</si>
  <si>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</si>
  <si>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</si>
  <si>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</si>
  <si>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</si>
  <si>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</si>
  <si>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</si>
  <si>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</si>
  <si>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</si>
  <si>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</si>
  <si>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</si>
  <si>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</si>
  <si>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</si>
  <si>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</si>
  <si>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</si>
  <si>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</si>
  <si>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</si>
  <si>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</si>
  <si>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</si>
  <si>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</si>
  <si>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</si>
  <si>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</si>
  <si>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</si>
  <si>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</si>
  <si>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</si>
  <si>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</si>
  <si>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</si>
  <si>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</si>
  <si>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</si>
  <si>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</si>
  <si>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</si>
  <si>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</si>
  <si>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</si>
  <si>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</si>
  <si>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</si>
  <si>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</si>
  <si>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</si>
  <si>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</si>
  <si>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</si>
  <si>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</si>
  <si>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</si>
  <si>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</si>
  <si>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</si>
  <si>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</si>
  <si>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</si>
  <si>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</si>
  <si>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</si>
  <si>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</si>
  <si>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</si>
  <si>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</si>
  <si>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</si>
  <si>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</si>
  <si>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</si>
  <si>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</si>
  <si>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</si>
  <si>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</si>
  <si>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</si>
  <si>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</si>
  <si>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</si>
  <si>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</si>
  <si>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</si>
  <si>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</si>
  <si>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</si>
  <si>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</si>
  <si>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</si>
  <si>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</si>
  <si>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</si>
  <si>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</si>
  <si>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</si>
  <si>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</si>
  <si>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</si>
  <si>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</si>
  <si>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</si>
  <si>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</si>
  <si>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</si>
  <si>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</si>
  <si>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</si>
  <si>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</si>
  <si>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</si>
  <si>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</si>
  <si>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</si>
  <si>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</si>
  <si>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</si>
  <si>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</si>
  <si>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</si>
  <si>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</si>
  <si>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</si>
  <si>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</si>
  <si>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</si>
  <si>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</si>
  <si>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</si>
  <si>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</si>
  <si>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</si>
  <si>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</si>
  <si>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</si>
  <si>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</si>
  <si>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</si>
  <si>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</si>
  <si>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</si>
  <si>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</si>
  <si>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</si>
  <si>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</si>
  <si>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</si>
  <si>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</si>
  <si>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</si>
  <si>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</si>
  <si>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</si>
  <si>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</si>
  <si>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</si>
  <si>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</si>
  <si>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</si>
  <si>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</si>
  <si>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</si>
  <si>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</si>
  <si>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</si>
  <si>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</si>
  <si>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</si>
  <si>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</si>
  <si>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</si>
  <si>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</si>
  <si>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</si>
  <si>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</si>
  <si>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</si>
  <si>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</si>
  <si>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</si>
  <si>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</si>
  <si>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</si>
  <si>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</si>
  <si>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</si>
  <si>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</si>
  <si>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</si>
  <si>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</si>
  <si>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</si>
  <si>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</si>
  <si>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</si>
  <si>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</si>
  <si>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</si>
  <si>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</si>
  <si>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</si>
  <si>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</si>
  <si>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</si>
  <si>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</si>
  <si>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</si>
  <si>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</si>
  <si>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</si>
  <si>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</si>
  <si>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</si>
  <si>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</si>
  <si>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</si>
  <si>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</si>
  <si>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</si>
  <si>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</si>
  <si>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</si>
  <si>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</si>
  <si>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</si>
  <si>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</si>
  <si>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</si>
  <si>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</si>
  <si>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</si>
  <si>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</si>
  <si>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</si>
  <si>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</si>
  <si>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</si>
  <si>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</si>
  <si>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</si>
  <si>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</si>
  <si>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</si>
  <si>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</si>
  <si>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</si>
  <si>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</si>
  <si>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</si>
  <si>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</si>
  <si>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</si>
  <si>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</si>
  <si>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</si>
  <si>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</si>
  <si>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</si>
  <si>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</si>
  <si>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</si>
  <si>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</si>
  <si>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</si>
  <si>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</si>
  <si>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</si>
  <si>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</si>
  <si>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</si>
  <si>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</si>
  <si>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</si>
  <si>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</si>
  <si>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</si>
  <si>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</si>
  <si>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</si>
  <si>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</si>
  <si>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</si>
  <si>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</si>
  <si>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</si>
  <si>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</si>
  <si>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</si>
  <si>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</si>
  <si>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</si>
  <si>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</si>
  <si>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</si>
  <si>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</si>
  <si>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</si>
  <si>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</si>
  <si>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</si>
  <si>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</si>
  <si>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</si>
  <si>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</si>
  <si>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</si>
  <si>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</si>
  <si>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</si>
  <si>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</si>
  <si>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</si>
  <si>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</si>
  <si>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</si>
  <si>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</si>
  <si>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</si>
  <si>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</si>
  <si>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</si>
  <si>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</si>
  <si>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</si>
  <si>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</si>
  <si>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</si>
  <si>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</si>
  <si>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</si>
  <si>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</si>
  <si>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</si>
  <si>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</si>
  <si>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</si>
  <si>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</si>
  <si>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</si>
  <si>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</si>
  <si>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</si>
  <si>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</si>
  <si>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</si>
  <si>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</si>
  <si>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</si>
  <si>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</si>
  <si>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</si>
  <si>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</si>
  <si>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</si>
  <si>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</si>
  <si>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</si>
  <si>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</si>
  <si>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</si>
  <si>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</si>
  <si>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</si>
  <si>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</si>
  <si>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</si>
  <si>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</si>
  <si>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</si>
  <si>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</si>
  <si>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</si>
  <si>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</si>
  <si>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</si>
  <si>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</si>
  <si>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</si>
  <si>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</si>
  <si>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</si>
  <si>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</si>
  <si>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</si>
  <si>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</si>
  <si>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</si>
  <si>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</si>
  <si>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</si>
  <si>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</si>
  <si>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</si>
  <si>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</si>
  <si>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</si>
  <si>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</si>
  <si>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</si>
  <si>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</si>
  <si>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</si>
  <si>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</si>
  <si>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</si>
  <si>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</si>
  <si>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</si>
  <si>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</si>
  <si>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</si>
  <si>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</si>
  <si>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</si>
  <si>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</si>
  <si>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</si>
  <si>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</si>
  <si>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</si>
  <si>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</si>
  <si>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</si>
  <si>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</si>
  <si>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</si>
  <si>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</si>
  <si>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</si>
  <si>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</si>
  <si>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</si>
  <si>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</si>
  <si>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</si>
  <si>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</si>
  <si>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</si>
  <si>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</si>
  <si>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</si>
  <si>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</si>
  <si>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</si>
  <si>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</si>
  <si>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</si>
  <si>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</si>
  <si>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</si>
  <si>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</si>
  <si>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</si>
  <si>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</si>
  <si>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</si>
  <si>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</si>
  <si>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</si>
  <si>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</si>
  <si>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</si>
  <si>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</si>
  <si>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</si>
  <si>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</si>
  <si>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t>Širvintos</t>
  </si>
  <si>
    <t xml:space="preserve">Teikiamas pagal Širvintų rajono vietos veiklos grupės Širvintų rajono vietos plėtros strategijos priemonės „Investicijos į materialųjį turtą“ veiklos sritį „Parama žemės ūkio produktų perdirbimui, rinkodarai ir (arba) plėtrai“ ,                                     Nr. LEADER-19.2-4.2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</si>
</sst>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workbookViewId="0">
      <selection activeCell="B24" sqref="B24:B29"/>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47.25" customHeight="1" x14ac:dyDescent="0.25">
      <c r="A5" s="165" t="s">
        <v>702</v>
      </c>
      <c r="B5" s="165"/>
      <c r="C5" s="165"/>
      <c r="D5" s="165"/>
    </row>
    <row r="6" spans="1:4" ht="15.75" x14ac:dyDescent="0.25">
      <c r="A6" s="15"/>
    </row>
    <row r="7" spans="1:4" s="13" customFormat="1" ht="15" customHeight="1" x14ac:dyDescent="0.25">
      <c r="A7" s="168" t="s">
        <v>700</v>
      </c>
      <c r="B7" s="168"/>
      <c r="C7" s="168"/>
      <c r="D7" s="168"/>
    </row>
    <row r="8" spans="1:4" s="13" customFormat="1" ht="15.75" x14ac:dyDescent="0.25">
      <c r="A8" s="14"/>
      <c r="B8" s="16"/>
      <c r="C8" s="95" t="s">
        <v>701</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06">
        <v>43721</v>
      </c>
      <c r="D62" s="104" t="s">
        <v>613</v>
      </c>
    </row>
    <row r="63" spans="1:4" x14ac:dyDescent="0.25">
      <c r="A63" s="154"/>
      <c r="B63" s="154"/>
      <c r="C63" s="105"/>
      <c r="D63" s="104" t="s">
        <v>614</v>
      </c>
    </row>
    <row r="64" spans="1:4" x14ac:dyDescent="0.25">
      <c r="A64" s="155"/>
      <c r="B64" s="155"/>
      <c r="C64" s="105"/>
      <c r="D64" s="104" t="s">
        <v>615</v>
      </c>
    </row>
    <row r="71" spans="3:3" x14ac:dyDescent="0.25">
      <c r="C71" s="107"/>
    </row>
  </sheetData>
  <sheetProtection algorithmName="SHA-512" hashValue="zCNmMPnR0Nb1SVg2YnkXo+NjGNNajSBnJjN08nHjau0SbwLhgh5pff2fDY53gOdZQxT432QYtf9ig+hD7Ws2CA==" saltValue="Gf+kngMH2gBqdrrnNverPA==" spinCount="100000" sheet="1" objects="1" scenarios="1"/>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tabSelected="1" zoomScaleNormal="100" workbookViewId="0">
      <pane ySplit="5" topLeftCell="A63" activePane="bottomLeft" state="frozen"/>
      <selection pane="bottomLeft" activeCell="K66" sqref="K66"/>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71" t="s">
        <v>587</v>
      </c>
      <c r="C126" s="172"/>
      <c r="D126" s="172"/>
      <c r="E126" s="172"/>
      <c r="F126" s="172"/>
      <c r="G126" s="172"/>
      <c r="H126" s="172"/>
      <c r="I126" s="172"/>
      <c r="J126" s="172"/>
      <c r="K126" s="173"/>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6" sqref="B16"/>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7"/>
      <c r="C4" s="157"/>
      <c r="D4" s="214"/>
      <c r="E4" s="214"/>
      <c r="F4" s="214"/>
      <c r="G4" s="69"/>
      <c r="H4" s="64"/>
      <c r="I4" s="44"/>
      <c r="J4" s="64"/>
      <c r="K4" s="151"/>
    </row>
    <row r="5" spans="1:11" s="60" customFormat="1" x14ac:dyDescent="0.25">
      <c r="A5" s="19" t="s">
        <v>436</v>
      </c>
      <c r="B5" s="157"/>
      <c r="C5" s="157"/>
      <c r="D5" s="214"/>
      <c r="E5" s="214"/>
      <c r="F5" s="214"/>
      <c r="G5" s="69"/>
      <c r="H5" s="64"/>
      <c r="I5" s="44"/>
      <c r="J5" s="64"/>
      <c r="K5" s="151"/>
    </row>
    <row r="6" spans="1:11" s="60" customFormat="1" x14ac:dyDescent="0.25">
      <c r="A6" s="19" t="s">
        <v>437</v>
      </c>
      <c r="B6" s="157"/>
      <c r="C6" s="157"/>
      <c r="D6" s="214"/>
      <c r="E6" s="214"/>
      <c r="F6" s="214"/>
      <c r="G6" s="69"/>
      <c r="H6" s="64"/>
      <c r="I6" s="44"/>
      <c r="J6" s="64"/>
      <c r="K6" s="151"/>
    </row>
    <row r="7" spans="1:11" s="60" customFormat="1" x14ac:dyDescent="0.25">
      <c r="A7" s="19" t="s">
        <v>438</v>
      </c>
      <c r="B7" s="157"/>
      <c r="C7" s="157"/>
      <c r="D7" s="214"/>
      <c r="E7" s="214"/>
      <c r="F7" s="214"/>
      <c r="G7" s="69"/>
      <c r="H7" s="64"/>
      <c r="I7" s="44"/>
      <c r="J7" s="64"/>
      <c r="K7" s="151"/>
    </row>
    <row r="8" spans="1:11" s="60" customFormat="1" x14ac:dyDescent="0.25">
      <c r="A8" s="19" t="s">
        <v>439</v>
      </c>
      <c r="B8" s="157"/>
      <c r="C8" s="157"/>
      <c r="D8" s="214"/>
      <c r="E8" s="214"/>
      <c r="F8" s="214"/>
      <c r="G8" s="69"/>
      <c r="H8" s="64"/>
      <c r="I8" s="44"/>
      <c r="J8" s="64"/>
      <c r="K8" s="151"/>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7"/>
      <c r="I37" s="44"/>
      <c r="J37" s="64"/>
      <c r="K37" s="44"/>
    </row>
    <row r="38" spans="1:11" s="60" customFormat="1" ht="13.9" customHeight="1" x14ac:dyDescent="0.25">
      <c r="A38" s="89" t="s">
        <v>487</v>
      </c>
      <c r="B38" s="169"/>
      <c r="C38" s="201"/>
      <c r="D38" s="201"/>
      <c r="E38" s="201"/>
      <c r="F38" s="201"/>
      <c r="G38" s="170"/>
      <c r="H38" s="147"/>
      <c r="I38" s="44"/>
      <c r="J38" s="64"/>
      <c r="K38" s="44"/>
    </row>
    <row r="39" spans="1:11" s="60" customFormat="1" ht="13.9" customHeight="1" x14ac:dyDescent="0.25">
      <c r="A39" s="89" t="s">
        <v>488</v>
      </c>
      <c r="B39" s="169"/>
      <c r="C39" s="201"/>
      <c r="D39" s="201"/>
      <c r="E39" s="201"/>
      <c r="F39" s="201"/>
      <c r="G39" s="170"/>
      <c r="H39" s="147"/>
      <c r="I39" s="44"/>
      <c r="J39" s="64"/>
      <c r="K39" s="44"/>
    </row>
    <row r="40" spans="1:11" s="60" customFormat="1" x14ac:dyDescent="0.25">
      <c r="A40" s="89" t="s">
        <v>489</v>
      </c>
      <c r="B40" s="169"/>
      <c r="C40" s="201"/>
      <c r="D40" s="201"/>
      <c r="E40" s="201"/>
      <c r="F40" s="201"/>
      <c r="G40" s="170"/>
      <c r="H40" s="147"/>
      <c r="I40" s="44"/>
      <c r="J40" s="64"/>
      <c r="K40" s="44"/>
    </row>
    <row r="41" spans="1:11" s="60" customFormat="1" x14ac:dyDescent="0.25">
      <c r="A41" s="89" t="s">
        <v>490</v>
      </c>
      <c r="B41" s="169"/>
      <c r="C41" s="201"/>
      <c r="D41" s="201"/>
      <c r="E41" s="201"/>
      <c r="F41" s="201"/>
      <c r="G41" s="170"/>
      <c r="H41" s="147"/>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7"/>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2" t="s">
        <v>484</v>
      </c>
      <c r="C45" s="133"/>
      <c r="D45" s="133"/>
      <c r="E45" s="133"/>
      <c r="F45" s="133"/>
      <c r="G45" s="134"/>
      <c r="H45" s="196"/>
      <c r="I45" s="197"/>
      <c r="J45" s="197"/>
      <c r="K45" s="198"/>
    </row>
    <row r="46" spans="1:11" s="60" customFormat="1" ht="14.45" customHeight="1" x14ac:dyDescent="0.25">
      <c r="A46" s="89" t="s">
        <v>524</v>
      </c>
      <c r="B46" s="132" t="s">
        <v>485</v>
      </c>
      <c r="C46" s="133"/>
      <c r="D46" s="133"/>
      <c r="E46" s="133"/>
      <c r="F46" s="133"/>
      <c r="G46" s="134"/>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7"/>
      <c r="I48" s="44"/>
      <c r="J48" s="64"/>
      <c r="K48" s="44"/>
    </row>
    <row r="49" spans="1:11" s="60" customFormat="1" ht="13.9" customHeight="1" x14ac:dyDescent="0.25">
      <c r="A49" s="89" t="s">
        <v>497</v>
      </c>
      <c r="B49" s="169"/>
      <c r="C49" s="201"/>
      <c r="D49" s="201"/>
      <c r="E49" s="201"/>
      <c r="F49" s="201"/>
      <c r="G49" s="170"/>
      <c r="H49" s="147"/>
      <c r="I49" s="44"/>
      <c r="J49" s="64"/>
      <c r="K49" s="44"/>
    </row>
    <row r="50" spans="1:11" s="60" customFormat="1" ht="13.9" customHeight="1" x14ac:dyDescent="0.25">
      <c r="A50" s="89" t="s">
        <v>498</v>
      </c>
      <c r="B50" s="169"/>
      <c r="C50" s="201"/>
      <c r="D50" s="201"/>
      <c r="E50" s="201"/>
      <c r="F50" s="201"/>
      <c r="G50" s="170"/>
      <c r="H50" s="147"/>
      <c r="I50" s="44"/>
      <c r="J50" s="64"/>
      <c r="K50" s="44"/>
    </row>
    <row r="51" spans="1:11" s="60" customFormat="1" x14ac:dyDescent="0.25">
      <c r="A51" s="89" t="s">
        <v>499</v>
      </c>
      <c r="B51" s="169"/>
      <c r="C51" s="201"/>
      <c r="D51" s="201"/>
      <c r="E51" s="201"/>
      <c r="F51" s="201"/>
      <c r="G51" s="170"/>
      <c r="H51" s="147"/>
      <c r="I51" s="44"/>
      <c r="J51" s="64"/>
      <c r="K51" s="44"/>
    </row>
    <row r="52" spans="1:11" s="60" customFormat="1" x14ac:dyDescent="0.25">
      <c r="A52" s="89" t="s">
        <v>500</v>
      </c>
      <c r="B52" s="169"/>
      <c r="C52" s="201"/>
      <c r="D52" s="201"/>
      <c r="E52" s="201"/>
      <c r="F52" s="201"/>
      <c r="G52" s="170"/>
      <c r="H52" s="147"/>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7"/>
      <c r="I54" s="86" t="s">
        <v>483</v>
      </c>
      <c r="J54" s="86" t="s">
        <v>483</v>
      </c>
      <c r="K54" s="22">
        <f>SUM(K48:K52)</f>
        <v>0</v>
      </c>
    </row>
    <row r="55" spans="1:11" s="60" customFormat="1" x14ac:dyDescent="0.25">
      <c r="A55" s="89" t="s">
        <v>503</v>
      </c>
      <c r="B55" s="132" t="s">
        <v>525</v>
      </c>
      <c r="C55" s="133"/>
      <c r="D55" s="133"/>
      <c r="E55" s="133"/>
      <c r="F55" s="133"/>
      <c r="G55" s="133"/>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7"/>
      <c r="I61" s="44"/>
      <c r="J61" s="64"/>
      <c r="K61" s="44"/>
    </row>
    <row r="62" spans="1:11" s="60" customFormat="1" ht="13.9" customHeight="1" x14ac:dyDescent="0.25">
      <c r="A62" s="89" t="s">
        <v>507</v>
      </c>
      <c r="B62" s="169"/>
      <c r="C62" s="201"/>
      <c r="D62" s="201"/>
      <c r="E62" s="201"/>
      <c r="F62" s="201"/>
      <c r="G62" s="170"/>
      <c r="H62" s="147"/>
      <c r="I62" s="44"/>
      <c r="J62" s="64"/>
      <c r="K62" s="44"/>
    </row>
    <row r="63" spans="1:11" s="60" customFormat="1" ht="13.9" customHeight="1" x14ac:dyDescent="0.25">
      <c r="A63" s="89" t="s">
        <v>508</v>
      </c>
      <c r="B63" s="169"/>
      <c r="C63" s="201"/>
      <c r="D63" s="201"/>
      <c r="E63" s="201"/>
      <c r="F63" s="201"/>
      <c r="G63" s="170"/>
      <c r="H63" s="147"/>
      <c r="I63" s="44"/>
      <c r="J63" s="64"/>
      <c r="K63" s="44"/>
    </row>
    <row r="64" spans="1:11" s="60" customFormat="1" x14ac:dyDescent="0.25">
      <c r="A64" s="89" t="s">
        <v>509</v>
      </c>
      <c r="B64" s="169"/>
      <c r="C64" s="201"/>
      <c r="D64" s="201"/>
      <c r="E64" s="201"/>
      <c r="F64" s="201"/>
      <c r="G64" s="170"/>
      <c r="H64" s="147"/>
      <c r="I64" s="44"/>
      <c r="J64" s="64"/>
      <c r="K64" s="44"/>
    </row>
    <row r="65" spans="1:11" s="60" customFormat="1" x14ac:dyDescent="0.25">
      <c r="A65" s="89" t="s">
        <v>510</v>
      </c>
      <c r="B65" s="169"/>
      <c r="C65" s="201"/>
      <c r="D65" s="201"/>
      <c r="E65" s="201"/>
      <c r="F65" s="201"/>
      <c r="G65" s="170"/>
      <c r="H65" s="147"/>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7"/>
      <c r="I67" s="86" t="s">
        <v>483</v>
      </c>
      <c r="J67" s="86" t="s">
        <v>483</v>
      </c>
      <c r="K67" s="22">
        <f>SUM(K61:K65)</f>
        <v>0</v>
      </c>
    </row>
    <row r="68" spans="1:11" s="60" customFormat="1" x14ac:dyDescent="0.25">
      <c r="A68" s="89" t="s">
        <v>513</v>
      </c>
      <c r="B68" s="132" t="s">
        <v>525</v>
      </c>
      <c r="C68" s="133"/>
      <c r="D68" s="133"/>
      <c r="E68" s="133"/>
      <c r="F68" s="133"/>
      <c r="G68" s="133"/>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7"/>
      <c r="I74" s="44"/>
      <c r="J74" s="64"/>
      <c r="K74" s="44"/>
    </row>
    <row r="75" spans="1:11" s="60" customFormat="1" ht="13.9" customHeight="1" x14ac:dyDescent="0.25">
      <c r="A75" s="89" t="s">
        <v>515</v>
      </c>
      <c r="B75" s="169"/>
      <c r="C75" s="201"/>
      <c r="D75" s="201"/>
      <c r="E75" s="201"/>
      <c r="F75" s="201"/>
      <c r="G75" s="170"/>
      <c r="H75" s="147"/>
      <c r="I75" s="44"/>
      <c r="J75" s="64"/>
      <c r="K75" s="44"/>
    </row>
    <row r="76" spans="1:11" s="60" customFormat="1" ht="13.9" customHeight="1" x14ac:dyDescent="0.25">
      <c r="A76" s="89" t="s">
        <v>516</v>
      </c>
      <c r="B76" s="169"/>
      <c r="C76" s="201"/>
      <c r="D76" s="201"/>
      <c r="E76" s="201"/>
      <c r="F76" s="201"/>
      <c r="G76" s="170"/>
      <c r="H76" s="147"/>
      <c r="I76" s="44"/>
      <c r="J76" s="64"/>
      <c r="K76" s="44"/>
    </row>
    <row r="77" spans="1:11" s="60" customFormat="1" x14ac:dyDescent="0.25">
      <c r="A77" s="89" t="s">
        <v>517</v>
      </c>
      <c r="B77" s="169"/>
      <c r="C77" s="201"/>
      <c r="D77" s="201"/>
      <c r="E77" s="201"/>
      <c r="F77" s="201"/>
      <c r="G77" s="170"/>
      <c r="H77" s="147"/>
      <c r="I77" s="44"/>
      <c r="J77" s="64"/>
      <c r="K77" s="44"/>
    </row>
    <row r="78" spans="1:11" s="60" customFormat="1" x14ac:dyDescent="0.25">
      <c r="A78" s="89" t="s">
        <v>518</v>
      </c>
      <c r="B78" s="169"/>
      <c r="C78" s="201"/>
      <c r="D78" s="201"/>
      <c r="E78" s="201"/>
      <c r="F78" s="201"/>
      <c r="G78" s="170"/>
      <c r="H78" s="147"/>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7"/>
      <c r="I80" s="86" t="s">
        <v>483</v>
      </c>
      <c r="J80" s="86" t="s">
        <v>483</v>
      </c>
      <c r="K80" s="22">
        <f>SUM(K74:K78)</f>
        <v>0</v>
      </c>
    </row>
    <row r="81" spans="1:11" s="60" customFormat="1" x14ac:dyDescent="0.25">
      <c r="A81" s="89" t="s">
        <v>521</v>
      </c>
      <c r="B81" s="132" t="s">
        <v>525</v>
      </c>
      <c r="C81" s="133"/>
      <c r="D81" s="133"/>
      <c r="E81" s="133"/>
      <c r="F81" s="133"/>
      <c r="G81" s="133"/>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3" t="s">
        <v>651</v>
      </c>
      <c r="B87" s="210" t="s">
        <v>622</v>
      </c>
      <c r="C87" s="211"/>
      <c r="D87" s="211"/>
      <c r="E87" s="211"/>
      <c r="F87" s="211"/>
      <c r="G87" s="212"/>
      <c r="H87" s="111" t="s">
        <v>483</v>
      </c>
      <c r="I87" s="112">
        <f>I42+I53+I66+I79</f>
        <v>0</v>
      </c>
      <c r="J87" s="112">
        <f>J42+J53+J66+J79</f>
        <v>0</v>
      </c>
      <c r="K87" s="112">
        <f>K43+K54+K67+K80</f>
        <v>0</v>
      </c>
    </row>
    <row r="88" spans="1:11" s="88" customFormat="1" x14ac:dyDescent="0.25">
      <c r="A88" s="113" t="s">
        <v>652</v>
      </c>
      <c r="B88" s="202" t="s">
        <v>482</v>
      </c>
      <c r="C88" s="203"/>
      <c r="D88" s="203"/>
      <c r="E88" s="203"/>
      <c r="F88" s="203"/>
      <c r="G88" s="204"/>
      <c r="H88" s="9" t="s">
        <v>483</v>
      </c>
      <c r="I88" s="9" t="s">
        <v>483</v>
      </c>
      <c r="J88" s="9" t="s">
        <v>483</v>
      </c>
      <c r="K88" s="94">
        <f>K43+K54+K67+K80</f>
        <v>0</v>
      </c>
    </row>
    <row r="89" spans="1:11" s="88" customFormat="1" x14ac:dyDescent="0.25">
      <c r="A89" s="113" t="s">
        <v>653</v>
      </c>
      <c r="B89" s="135" t="s">
        <v>525</v>
      </c>
      <c r="C89" s="136"/>
      <c r="D89" s="136"/>
      <c r="E89" s="136"/>
      <c r="F89" s="136"/>
      <c r="G89" s="136"/>
      <c r="H89" s="205">
        <f>H90+H91+H92+H93</f>
        <v>0</v>
      </c>
      <c r="I89" s="206"/>
      <c r="J89" s="206"/>
      <c r="K89" s="206"/>
    </row>
    <row r="90" spans="1:11" s="88" customFormat="1" x14ac:dyDescent="0.25">
      <c r="A90" s="113" t="s">
        <v>654</v>
      </c>
      <c r="B90" s="114" t="s">
        <v>495</v>
      </c>
      <c r="C90" s="115"/>
      <c r="D90" s="115"/>
      <c r="E90" s="115"/>
      <c r="F90" s="115"/>
      <c r="G90" s="116"/>
      <c r="H90" s="205">
        <f>H56+H69+H82</f>
        <v>0</v>
      </c>
      <c r="I90" s="206"/>
      <c r="J90" s="206"/>
      <c r="K90" s="206"/>
    </row>
    <row r="91" spans="1:11" s="88" customFormat="1" x14ac:dyDescent="0.25">
      <c r="A91" s="113" t="s">
        <v>655</v>
      </c>
      <c r="B91" s="114" t="s">
        <v>522</v>
      </c>
      <c r="C91" s="115"/>
      <c r="D91" s="115"/>
      <c r="E91" s="115"/>
      <c r="F91" s="115"/>
      <c r="G91" s="116"/>
      <c r="H91" s="205">
        <f>H57+H70+H83</f>
        <v>0</v>
      </c>
      <c r="I91" s="206"/>
      <c r="J91" s="206"/>
      <c r="K91" s="206"/>
    </row>
    <row r="92" spans="1:11" s="88" customFormat="1" x14ac:dyDescent="0.25">
      <c r="A92" s="113" t="s">
        <v>656</v>
      </c>
      <c r="B92" s="202" t="s">
        <v>484</v>
      </c>
      <c r="C92" s="203"/>
      <c r="D92" s="203"/>
      <c r="E92" s="203"/>
      <c r="F92" s="203"/>
      <c r="G92" s="204"/>
      <c r="H92" s="205">
        <f>H45+H58+H71+H84</f>
        <v>0</v>
      </c>
      <c r="I92" s="206"/>
      <c r="J92" s="206"/>
      <c r="K92" s="206"/>
    </row>
    <row r="93" spans="1:11" s="88" customFormat="1" x14ac:dyDescent="0.25">
      <c r="A93" s="113"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da0c07a-ec76-4419-ac6d-51bfe4afe98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2019-07-05T08:23:43Z</cp:lastPrinted>
  <dcterms:created xsi:type="dcterms:W3CDTF">2018-11-26T07:22:36Z</dcterms:created>
  <dcterms:modified xsi:type="dcterms:W3CDTF">2019-07-05T12:22:53Z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