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4 kvietimas\NVO bendradarbiavimo FSA\"/>
    </mc:Choice>
  </mc:AlternateContent>
  <bookViews>
    <workbookView xWindow="0" yWindow="0" windowWidth="28800" windowHeight="11835" activeTab="2"/>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H12" i="6"/>
  <c r="G135" i="4"/>
  <c r="G11" i="6"/>
  <c r="J87" i="4"/>
  <c r="I130" i="4"/>
  <c r="I131" i="4"/>
  <c r="I94" i="4"/>
  <c r="H82" i="4"/>
  <c r="H127" i="4" s="1"/>
  <c r="B4" i="7"/>
  <c r="A4" i="7"/>
  <c r="B3" i="7"/>
  <c r="A3" i="7"/>
  <c r="F44" i="6" l="1"/>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109" i="6" l="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<sst xmlns="http://schemas.openxmlformats.org/spreadsheetml/2006/main" count="1092" uniqueCount="703">
  <si>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</si>
  <si>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</si>
  <si>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</si>
  <si>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</si>
  <si>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</si>
  <si>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</si>
  <si>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</si>
  <si>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</si>
  <si>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</si>
  <si>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</si>
  <si>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</si>
  <si>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</si>
  <si>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</si>
  <si>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</si>
  <si>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</si>
  <si>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</si>
  <si>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</si>
  <si>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</si>
  <si>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</si>
  <si>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</si>
  <si>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</si>
  <si>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</si>
  <si>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</si>
  <si>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</si>
  <si>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</si>
  <si>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</si>
  <si>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</si>
  <si>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</si>
  <si>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</si>
  <si>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</si>
  <si>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</si>
  <si>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</si>
  <si>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</si>
  <si>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</si>
  <si>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</si>
  <si>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</si>
  <si>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</si>
  <si>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</si>
  <si>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</si>
  <si>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</si>
  <si>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</si>
  <si>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</si>
  <si>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</si>
  <si>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</si>
  <si>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</si>
  <si>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</si>
  <si>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</si>
  <si>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</si>
  <si>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</si>
  <si>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</si>
  <si>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</si>
  <si>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</si>
  <si>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</si>
  <si>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</si>
  <si>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</si>
  <si>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</si>
  <si>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</si>
  <si>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</si>
  <si>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</si>
  <si>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</si>
  <si>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</si>
  <si>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</si>
  <si>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</si>
  <si>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</si>
  <si>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</si>
  <si>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</si>
  <si>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</si>
  <si>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</si>
  <si>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</si>
  <si>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</si>
  <si>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</si>
  <si>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</si>
  <si>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</si>
  <si>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</si>
  <si>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</si>
  <si>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</si>
  <si>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</si>
  <si>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</si>
  <si>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</si>
  <si>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</si>
  <si>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</si>
  <si>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</si>
  <si>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</si>
  <si>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</si>
  <si>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</si>
  <si>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</si>
  <si>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</si>
  <si>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</si>
  <si>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</si>
  <si>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</si>
  <si>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</si>
  <si>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</si>
  <si>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</si>
  <si>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</si>
  <si>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</si>
  <si>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</si>
  <si>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</si>
  <si>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</si>
  <si>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</si>
  <si>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</si>
  <si>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</si>
  <si>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</si>
  <si>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</si>
  <si>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</si>
  <si>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</si>
  <si>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</si>
  <si>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</si>
  <si>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</si>
  <si>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</si>
  <si>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</si>
  <si>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</si>
  <si>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</si>
  <si>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</si>
  <si>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</si>
  <si>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</si>
  <si>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</si>
  <si>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</si>
  <si>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</si>
  <si>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</si>
  <si>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</si>
  <si>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</si>
  <si>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</si>
  <si>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</si>
  <si>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</si>
  <si>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</si>
  <si>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</si>
  <si>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</si>
  <si>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</si>
  <si>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</si>
  <si>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</si>
  <si>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</si>
  <si>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</si>
  <si>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</si>
  <si>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</si>
  <si>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</si>
  <si>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</si>
  <si>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</si>
  <si>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</si>
  <si>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</si>
  <si>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</si>
  <si>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</si>
  <si>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</si>
  <si>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</si>
  <si>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</si>
  <si>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</si>
  <si>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</si>
  <si>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</si>
  <si>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</si>
  <si>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</si>
  <si>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</si>
  <si>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</si>
  <si>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</si>
  <si>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</si>
  <si>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</si>
  <si>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</si>
  <si>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</si>
  <si>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</si>
  <si>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</si>
  <si>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</si>
  <si>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</si>
  <si>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</si>
  <si>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</si>
  <si>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</si>
  <si>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</si>
  <si>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</si>
  <si>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</si>
  <si>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</si>
  <si>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</si>
  <si>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</si>
  <si>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</si>
  <si>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</si>
  <si>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</si>
  <si>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</si>
  <si>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</si>
  <si>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</si>
  <si>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</si>
  <si>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</si>
  <si>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</si>
  <si>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</si>
  <si>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</si>
  <si>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</si>
  <si>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</si>
  <si>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</si>
  <si>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</si>
  <si>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</si>
  <si>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</si>
  <si>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</si>
  <si>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</si>
  <si>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</si>
  <si>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</si>
  <si>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</si>
  <si>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</si>
  <si>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</si>
  <si>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</si>
  <si>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</si>
  <si>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</si>
  <si>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</si>
  <si>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</si>
  <si>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</si>
  <si>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</si>
  <si>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</si>
  <si>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</si>
  <si>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</si>
  <si>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</si>
  <si>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</si>
  <si>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</si>
  <si>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</si>
  <si>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</si>
  <si>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</si>
  <si>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</si>
  <si>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</si>
  <si>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</si>
  <si>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</si>
  <si>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</si>
  <si>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</si>
  <si>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</si>
  <si>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</si>
  <si>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</si>
  <si>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</si>
  <si>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</si>
  <si>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</si>
  <si>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</si>
  <si>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</si>
  <si>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</si>
  <si>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</si>
  <si>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</si>
  <si>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</si>
  <si>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</si>
  <si>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</si>
  <si>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</si>
  <si>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</si>
  <si>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</si>
  <si>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</si>
  <si>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</si>
  <si>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</si>
  <si>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</si>
  <si>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</si>
  <si>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</si>
  <si>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</si>
  <si>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</si>
  <si>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</si>
  <si>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</si>
  <si>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</si>
  <si>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</si>
  <si>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</si>
  <si>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</si>
  <si>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</si>
  <si>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</si>
  <si>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</si>
  <si>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</si>
  <si>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</si>
  <si>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</si>
  <si>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</si>
  <si>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</si>
  <si>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</si>
  <si>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</si>
  <si>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</si>
  <si>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</si>
  <si>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</si>
  <si>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</si>
  <si>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</si>
  <si>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</si>
  <si>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</si>
  <si>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</si>
  <si>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</si>
  <si>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</si>
  <si>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</si>
  <si>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</si>
  <si>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</si>
  <si>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</si>
  <si>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</si>
  <si>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</si>
  <si>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</si>
  <si>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</si>
  <si>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</si>
  <si>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</si>
  <si>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</si>
  <si>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</si>
  <si>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</si>
  <si>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</si>
  <si>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</si>
  <si>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</si>
  <si>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</si>
  <si>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</si>
  <si>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</si>
  <si>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</si>
  <si>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</si>
  <si>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</si>
  <si>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</si>
  <si>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</si>
  <si>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</si>
  <si>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</si>
  <si>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</si>
  <si>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</si>
  <si>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</si>
  <si>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</si>
  <si>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</si>
  <si>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</si>
  <si>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</si>
  <si>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</si>
  <si>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</si>
  <si>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</si>
  <si>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</si>
  <si>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</si>
  <si>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</si>
  <si>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</si>
  <si>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</si>
  <si>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</si>
  <si>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</si>
  <si>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</si>
  <si>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</si>
  <si>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</si>
  <si>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</si>
  <si>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</si>
  <si>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</si>
  <si>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</si>
  <si>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</si>
  <si>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</si>
  <si>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</si>
  <si>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</si>
  <si>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</si>
  <si>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</si>
  <si>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</si>
  <si>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</si>
  <si>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</si>
  <si>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</si>
  <si>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</si>
  <si>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</si>
  <si>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</si>
  <si>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</si>
  <si>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</si>
  <si>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</si>
  <si>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</si>
  <si>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</si>
  <si>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</si>
  <si>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</si>
  <si>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</si>
  <si>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</si>
  <si>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</si>
  <si>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</si>
  <si>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</si>
  <si>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</si>
  <si>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</si>
  <si>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</si>
  <si>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</si>
  <si>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</si>
  <si>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</si>
  <si>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</si>
  <si>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</si>
  <si>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</si>
  <si>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</si>
  <si>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</si>
  <si>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</si>
  <si>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</si>
  <si>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</si>
  <si>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</si>
  <si>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</si>
  <si>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</si>
  <si>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</si>
  <si>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</si>
  <si>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</si>
  <si>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</si>
  <si>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</si>
  <si>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</si>
  <si>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</si>
  <si>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</si>
  <si>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</si>
  <si>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</si>
  <si>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</si>
  <si>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</si>
  <si>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</si>
  <si>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</si>
  <si>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</si>
  <si>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</si>
  <si>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</si>
  <si>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</si>
  <si>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</si>
  <si>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</si>
  <si>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</si>
  <si>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</si>
  <si>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</si>
  <si>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</si>
  <si>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</si>
  <si>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</si>
  <si>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</si>
  <si>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</si>
  <si>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</si>
  <si>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</si>
  <si>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</si>
  <si>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</si>
  <si>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</si>
  <si>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</si>
  <si>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</si>
  <si>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</si>
  <si>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</si>
  <si>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</si>
  <si>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</si>
  <si>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</si>
  <si>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</si>
  <si>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</si>
  <si>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</si>
  <si>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</si>
  <si>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</si>
  <si>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</si>
  <si>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</si>
  <si>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</si>
  <si>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</si>
  <si>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</si>
  <si>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</si>
  <si>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</si>
  <si>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</si>
  <si>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</si>
  <si>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</si>
  <si>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</si>
  <si>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</si>
  <si>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</si>
  <si>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</si>
  <si>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</si>
  <si>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</si>
  <si>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</si>
  <si>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</si>
  <si>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</si>
  <si>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</si>
  <si>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</si>
  <si>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</si>
  <si>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</si>
  <si>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</si>
  <si>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</si>
  <si>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</si>
  <si>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</si>
  <si>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</si>
  <si>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</si>
  <si>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</si>
  <si>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</si>
  <si>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</si>
  <si>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</si>
  <si>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</si>
  <si>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</si>
  <si>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</si>
  <si>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</si>
  <si>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</si>
  <si>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</si>
  <si>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</si>
  <si>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</si>
  <si>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</si>
  <si>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</si>
  <si>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</si>
  <si>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</si>
  <si>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</si>
  <si>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</si>
  <si>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</si>
  <si>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</si>
  <si>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</si>
  <si>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</si>
  <si>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</si>
  <si>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</si>
  <si>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</si>
  <si>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</si>
  <si>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</si>
  <si>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</si>
  <si>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</si>
  <si>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</si>
  <si>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</si>
  <si>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</si>
  <si>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</si>
  <si>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</si>
  <si>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</si>
  <si>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</si>
  <si>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</si>
  <si>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</si>
  <si>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</si>
  <si>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</si>
  <si>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</si>
  <si>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</si>
  <si>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</si>
  <si>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</si>
  <si>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</si>
  <si>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</si>
  <si>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</si>
  <si>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</si>
  <si>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</si>
  <si>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</si>
  <si>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</si>
  <si>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</si>
  <si>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</si>
  <si>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</si>
  <si>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</si>
  <si>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</si>
  <si>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</si>
  <si>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</si>
  <si>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</si>
  <si>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</si>
  <si>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</si>
  <si>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</si>
  <si>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</si>
  <si>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</si>
  <si>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</si>
  <si>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</si>
  <si>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</si>
  <si>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</si>
  <si>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</si>
  <si>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</si>
  <si>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</si>
  <si>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</si>
  <si>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</si>
  <si>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</si>
  <si>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</si>
  <si>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</si>
  <si>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</si>
  <si>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</si>
  <si>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</si>
  <si>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</si>
  <si>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</si>
  <si>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</si>
  <si>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</si>
  <si>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</si>
  <si>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</si>
  <si>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</si>
  <si>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</si>
  <si>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</si>
  <si>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</si>
  <si>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</si>
  <si>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</si>
  <si>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</si>
  <si>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</si>
  <si>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</si>
  <si>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</si>
  <si>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</si>
  <si>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</si>
  <si>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</si>
  <si>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</si>
  <si>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</si>
  <si>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</si>
  <si>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</si>
  <si>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</si>
  <si>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</si>
  <si>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</si>
  <si>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</si>
  <si>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</si>
  <si>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</si>
  <si>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</si>
  <si>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</si>
  <si>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</si>
  <si>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</si>
  <si>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</si>
  <si>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</si>
  <si>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</si>
  <si>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</si>
  <si>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</si>
  <si>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</si>
  <si>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</si>
  <si>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</si>
  <si>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</si>
  <si>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</si>
  <si>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</si>
  <si>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</si>
  <si>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</si>
  <si>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</si>
  <si>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</si>
  <si>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</si>
  <si>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</si>
  <si>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</si>
  <si>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</si>
  <si>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</si>
  <si>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</si>
  <si>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</si>
  <si>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</si>
  <si>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</si>
  <si>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</si>
  <si>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</si>
  <si>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</si>
  <si>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</si>
  <si>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</si>
  <si>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</si>
  <si>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</si>
  <si>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</si>
  <si>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</si>
  <si>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</si>
  <si>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</si>
  <si>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</si>
  <si>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</si>
  <si>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</si>
  <si>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</si>
  <si>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</si>
  <si>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</si>
  <si>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</si>
  <si>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</si>
  <si>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</si>
  <si>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</si>
  <si>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</si>
  <si>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</si>
  <si>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</si>
  <si>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</si>
  <si>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</si>
  <si>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</si>
  <si>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</si>
  <si>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</si>
  <si>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</si>
  <si>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</si>
  <si>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</si>
  <si>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</si>
  <si>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</si>
  <si>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</si>
  <si>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</si>
  <si>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</si>
  <si>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</si>
  <si>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</si>
  <si>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</si>
  <si>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</si>
  <si>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</si>
  <si>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</si>
  <si>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</si>
  <si>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</si>
  <si>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</si>
  <si>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</si>
  <si>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</si>
  <si>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</si>
  <si>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</si>
  <si>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</si>
  <si>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</si>
  <si>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</si>
  <si>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</si>
  <si>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</si>
  <si>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</si>
  <si>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</si>
  <si>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</si>
  <si>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</si>
  <si>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</si>
  <si>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</si>
  <si>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</si>
  <si>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</si>
  <si>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</si>
  <si>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</si>
  <si>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</si>
  <si>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</si>
  <si>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</si>
  <si>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</si>
  <si>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</si>
  <si>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</si>
  <si>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</si>
  <si>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</si>
  <si>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</si>
  <si>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</si>
  <si>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</si>
  <si>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</si>
  <si>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</si>
  <si>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</si>
  <si>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</si>
  <si>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</si>
  <si>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</si>
  <si>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2019 m kovo mėn.        d.</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</si>
  <si>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</si>
  <si>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</si>
  <si>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</si>
  <si>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</si>
  <si>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</si>
  <si>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</si>
  <si>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</si>
  <si>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</si>
  <si>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</si>
  <si>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</si>
  <si>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</si>
  <si>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</si>
  <si>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</si>
  <si>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</si>
  <si>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</si>
  <si>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</si>
  <si>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</si>
  <si>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</si>
  <si>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</si>
  <si>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</si>
  <si>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</si>
  <si>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</si>
  <si>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</si>
  <si>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</si>
  <si>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</si>
  <si>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</si>
  <si>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</si>
  <si>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</si>
  <si>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</si>
  <si>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</si>
  <si>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</si>
  <si>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</si>
  <si>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</si>
  <si>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</si>
  <si>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</si>
  <si>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</si>
  <si>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</si>
  <si>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</si>
  <si>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</si>
  <si>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</si>
  <si>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</si>
  <si>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</si>
  <si>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</si>
  <si>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</si>
  <si>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</si>
  <si>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</si>
  <si>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</si>
  <si>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</si>
  <si>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</si>
  <si>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</si>
  <si>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</si>
  <si>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Teikiamas pagal Širvintų rajono vietos veiklos grupės vietos plėtros strategijos priemonę „Parama NVO bendradarbiavimui organizuojant bendrus darbo procesus ir dalijantis infrastruktūra bei ištekliais ir siekiant plėtoti su kaimo turizmu susijusias paslaugas ir (arba) vykdyti jų rinkodarą“  Nr. LEADER-19.2-SAVA-6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</si>
</sst>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workbookViewId="0">
      <selection activeCell="I14" sqref="I14"/>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3" t="s">
        <v>687</v>
      </c>
      <c r="B1" s="153"/>
      <c r="C1" s="153"/>
      <c r="D1" s="153"/>
    </row>
    <row r="3" spans="1:4" x14ac:dyDescent="0.25">
      <c r="A3" s="152" t="s">
        <v>81</v>
      </c>
      <c r="B3" s="152"/>
      <c r="C3" s="152"/>
      <c r="D3" s="152"/>
    </row>
    <row r="4" spans="1:4" ht="15.75" x14ac:dyDescent="0.25">
      <c r="A4" s="14"/>
    </row>
    <row r="5" spans="1:4" ht="48.75" customHeight="1" x14ac:dyDescent="0.25">
      <c r="A5" s="152" t="s">
        <v>702</v>
      </c>
      <c r="B5" s="152"/>
      <c r="C5" s="152"/>
      <c r="D5" s="152"/>
    </row>
    <row r="6" spans="1:4" ht="15.75" x14ac:dyDescent="0.25">
      <c r="A6" s="15"/>
    </row>
    <row r="7" spans="1:4" s="13" customFormat="1" x14ac:dyDescent="0.25">
      <c r="A7" s="154" t="s">
        <v>650</v>
      </c>
      <c r="B7" s="154"/>
      <c r="C7" s="154"/>
      <c r="D7" s="154"/>
    </row>
    <row r="8" spans="1:4" s="13" customFormat="1" ht="15.75" x14ac:dyDescent="0.25">
      <c r="A8" s="14"/>
      <c r="B8" s="16"/>
      <c r="C8" s="95" t="s">
        <v>701</v>
      </c>
      <c r="D8" s="16"/>
    </row>
    <row r="9" spans="1:4" ht="15.75" x14ac:dyDescent="0.25">
      <c r="A9" s="15"/>
    </row>
    <row r="10" spans="1:4" x14ac:dyDescent="0.25">
      <c r="A10" s="4" t="s">
        <v>0</v>
      </c>
      <c r="B10" s="156" t="s">
        <v>1</v>
      </c>
      <c r="C10" s="156"/>
      <c r="D10" s="156"/>
    </row>
    <row r="11" spans="1:4" x14ac:dyDescent="0.25">
      <c r="A11" s="4" t="s">
        <v>2</v>
      </c>
      <c r="B11" s="157" t="s">
        <v>3</v>
      </c>
      <c r="C11" s="157"/>
      <c r="D11" s="157"/>
    </row>
    <row r="12" spans="1:4" ht="30" x14ac:dyDescent="0.25">
      <c r="A12" s="6" t="s">
        <v>4</v>
      </c>
      <c r="B12" s="6" t="s">
        <v>5</v>
      </c>
      <c r="C12" s="155" t="s">
        <v>356</v>
      </c>
      <c r="D12" s="155"/>
    </row>
    <row r="13" spans="1:4" ht="30" x14ac:dyDescent="0.25">
      <c r="A13" s="6" t="s">
        <v>6</v>
      </c>
      <c r="B13" s="6" t="s">
        <v>7</v>
      </c>
      <c r="C13" s="155" t="s">
        <v>356</v>
      </c>
      <c r="D13" s="155"/>
    </row>
    <row r="14" spans="1:4" ht="14.45" customHeight="1" x14ac:dyDescent="0.25">
      <c r="A14" s="6" t="s">
        <v>8</v>
      </c>
      <c r="B14" s="6" t="s">
        <v>9</v>
      </c>
      <c r="C14" s="155" t="s">
        <v>356</v>
      </c>
      <c r="D14" s="155"/>
    </row>
    <row r="15" spans="1:4" x14ac:dyDescent="0.25">
      <c r="A15" s="158" t="s">
        <v>10</v>
      </c>
      <c r="B15" s="158" t="s">
        <v>11</v>
      </c>
      <c r="C15" s="159"/>
      <c r="D15" s="159"/>
    </row>
    <row r="16" spans="1:4" x14ac:dyDescent="0.25">
      <c r="A16" s="158"/>
      <c r="B16" s="158"/>
      <c r="C16" s="159"/>
      <c r="D16" s="159"/>
    </row>
    <row r="17" spans="1:4" x14ac:dyDescent="0.25">
      <c r="A17" s="158"/>
      <c r="B17" s="158"/>
      <c r="C17" s="159"/>
      <c r="D17" s="159"/>
    </row>
    <row r="18" spans="1:4" s="57" customFormat="1" x14ac:dyDescent="0.25">
      <c r="A18" s="160" t="s">
        <v>340</v>
      </c>
      <c r="B18" s="163" t="s">
        <v>44</v>
      </c>
      <c r="C18" s="56" t="s">
        <v>12</v>
      </c>
      <c r="D18" s="42"/>
    </row>
    <row r="19" spans="1:4" s="57" customFormat="1" x14ac:dyDescent="0.25">
      <c r="A19" s="161"/>
      <c r="B19" s="163"/>
      <c r="C19" s="56" t="s">
        <v>13</v>
      </c>
      <c r="D19" s="42"/>
    </row>
    <row r="20" spans="1:4" s="57" customFormat="1" x14ac:dyDescent="0.25">
      <c r="A20" s="161"/>
      <c r="B20" s="163"/>
      <c r="C20" s="56" t="s">
        <v>14</v>
      </c>
      <c r="D20" s="42"/>
    </row>
    <row r="21" spans="1:4" s="57" customFormat="1" x14ac:dyDescent="0.25">
      <c r="A21" s="161"/>
      <c r="B21" s="163"/>
      <c r="C21" s="56" t="s">
        <v>15</v>
      </c>
      <c r="D21" s="42"/>
    </row>
    <row r="22" spans="1:4" s="57" customFormat="1" x14ac:dyDescent="0.25">
      <c r="A22" s="161"/>
      <c r="B22" s="163"/>
      <c r="C22" s="56" t="s">
        <v>16</v>
      </c>
      <c r="D22" s="42"/>
    </row>
    <row r="23" spans="1:4" s="57" customFormat="1" ht="29.45" customHeight="1" x14ac:dyDescent="0.25">
      <c r="A23" s="162"/>
      <c r="B23" s="163"/>
      <c r="C23" s="56" t="s">
        <v>17</v>
      </c>
      <c r="D23" s="42"/>
    </row>
    <row r="24" spans="1:4" s="57" customFormat="1" x14ac:dyDescent="0.25">
      <c r="A24" s="160" t="s">
        <v>388</v>
      </c>
      <c r="B24" s="163" t="s">
        <v>44</v>
      </c>
      <c r="C24" s="56" t="s">
        <v>12</v>
      </c>
      <c r="D24" s="42"/>
    </row>
    <row r="25" spans="1:4" s="57" customFormat="1" x14ac:dyDescent="0.25">
      <c r="A25" s="161"/>
      <c r="B25" s="163"/>
      <c r="C25" s="56" t="s">
        <v>13</v>
      </c>
      <c r="D25" s="42"/>
    </row>
    <row r="26" spans="1:4" s="57" customFormat="1" x14ac:dyDescent="0.25">
      <c r="A26" s="161"/>
      <c r="B26" s="163"/>
      <c r="C26" s="56" t="s">
        <v>14</v>
      </c>
      <c r="D26" s="42"/>
    </row>
    <row r="27" spans="1:4" s="57" customFormat="1" x14ac:dyDescent="0.25">
      <c r="A27" s="161"/>
      <c r="B27" s="163"/>
      <c r="C27" s="56" t="s">
        <v>15</v>
      </c>
      <c r="D27" s="42"/>
    </row>
    <row r="28" spans="1:4" s="57" customFormat="1" x14ac:dyDescent="0.25">
      <c r="A28" s="161"/>
      <c r="B28" s="163"/>
      <c r="C28" s="56" t="s">
        <v>16</v>
      </c>
      <c r="D28" s="42"/>
    </row>
    <row r="29" spans="1:4" s="57" customFormat="1" ht="29.45" customHeight="1" x14ac:dyDescent="0.25">
      <c r="A29" s="162"/>
      <c r="B29" s="163"/>
      <c r="C29" s="56" t="s">
        <v>17</v>
      </c>
      <c r="D29" s="42"/>
    </row>
    <row r="30" spans="1:4" s="57" customFormat="1" x14ac:dyDescent="0.25">
      <c r="A30" s="160" t="s">
        <v>389</v>
      </c>
      <c r="B30" s="163" t="s">
        <v>44</v>
      </c>
      <c r="C30" s="56" t="s">
        <v>12</v>
      </c>
      <c r="D30" s="42"/>
    </row>
    <row r="31" spans="1:4" s="57" customFormat="1" x14ac:dyDescent="0.25">
      <c r="A31" s="161"/>
      <c r="B31" s="163"/>
      <c r="C31" s="56" t="s">
        <v>13</v>
      </c>
      <c r="D31" s="42"/>
    </row>
    <row r="32" spans="1:4" s="57" customFormat="1" x14ac:dyDescent="0.25">
      <c r="A32" s="161"/>
      <c r="B32" s="163"/>
      <c r="C32" s="56" t="s">
        <v>14</v>
      </c>
      <c r="D32" s="42"/>
    </row>
    <row r="33" spans="1:4" s="57" customFormat="1" x14ac:dyDescent="0.25">
      <c r="A33" s="161"/>
      <c r="B33" s="163"/>
      <c r="C33" s="56" t="s">
        <v>15</v>
      </c>
      <c r="D33" s="42"/>
    </row>
    <row r="34" spans="1:4" s="57" customFormat="1" x14ac:dyDescent="0.25">
      <c r="A34" s="161"/>
      <c r="B34" s="163"/>
      <c r="C34" s="56" t="s">
        <v>16</v>
      </c>
      <c r="D34" s="42"/>
    </row>
    <row r="35" spans="1:4" s="57" customFormat="1" ht="29.45" customHeight="1" x14ac:dyDescent="0.25">
      <c r="A35" s="162"/>
      <c r="B35" s="163"/>
      <c r="C35" s="56" t="s">
        <v>17</v>
      </c>
      <c r="D35" s="42"/>
    </row>
    <row r="36" spans="1:4" s="57" customFormat="1" x14ac:dyDescent="0.25">
      <c r="A36" s="160" t="s">
        <v>390</v>
      </c>
      <c r="B36" s="163" t="s">
        <v>44</v>
      </c>
      <c r="C36" s="56" t="s">
        <v>12</v>
      </c>
      <c r="D36" s="42"/>
    </row>
    <row r="37" spans="1:4" s="57" customFormat="1" x14ac:dyDescent="0.25">
      <c r="A37" s="161"/>
      <c r="B37" s="163"/>
      <c r="C37" s="56" t="s">
        <v>13</v>
      </c>
      <c r="D37" s="42"/>
    </row>
    <row r="38" spans="1:4" s="57" customFormat="1" x14ac:dyDescent="0.25">
      <c r="A38" s="161"/>
      <c r="B38" s="163"/>
      <c r="C38" s="56" t="s">
        <v>14</v>
      </c>
      <c r="D38" s="42"/>
    </row>
    <row r="39" spans="1:4" s="57" customFormat="1" x14ac:dyDescent="0.25">
      <c r="A39" s="161"/>
      <c r="B39" s="163"/>
      <c r="C39" s="56" t="s">
        <v>15</v>
      </c>
      <c r="D39" s="42"/>
    </row>
    <row r="40" spans="1:4" s="57" customFormat="1" x14ac:dyDescent="0.25">
      <c r="A40" s="161"/>
      <c r="B40" s="163"/>
      <c r="C40" s="56" t="s">
        <v>16</v>
      </c>
      <c r="D40" s="42"/>
    </row>
    <row r="41" spans="1:4" s="57" customFormat="1" ht="28.9" customHeight="1" x14ac:dyDescent="0.25">
      <c r="A41" s="162"/>
      <c r="B41" s="163"/>
      <c r="C41" s="56" t="s">
        <v>17</v>
      </c>
      <c r="D41" s="42"/>
    </row>
    <row r="42" spans="1:4" x14ac:dyDescent="0.25">
      <c r="A42" s="6" t="s">
        <v>18</v>
      </c>
      <c r="B42" s="6" t="s">
        <v>347</v>
      </c>
      <c r="C42" s="155" t="s">
        <v>356</v>
      </c>
      <c r="D42" s="155"/>
    </row>
    <row r="43" spans="1:4" x14ac:dyDescent="0.25">
      <c r="A43" s="4" t="s">
        <v>19</v>
      </c>
      <c r="B43" s="157" t="s">
        <v>20</v>
      </c>
      <c r="C43" s="157"/>
      <c r="D43" s="157"/>
    </row>
    <row r="44" spans="1:4" x14ac:dyDescent="0.25">
      <c r="A44" s="7" t="s">
        <v>21</v>
      </c>
      <c r="B44" s="164" t="s">
        <v>22</v>
      </c>
      <c r="C44" s="164"/>
      <c r="D44" s="164"/>
    </row>
    <row r="45" spans="1:4" ht="69.599999999999994" customHeight="1" x14ac:dyDescent="0.25">
      <c r="A45" s="6" t="s">
        <v>23</v>
      </c>
      <c r="B45" s="6" t="s">
        <v>24</v>
      </c>
      <c r="C45" s="155"/>
      <c r="D45" s="155"/>
    </row>
    <row r="46" spans="1:4" ht="76.150000000000006" customHeight="1" x14ac:dyDescent="0.25">
      <c r="A46" s="6" t="s">
        <v>25</v>
      </c>
      <c r="B46" s="6" t="s">
        <v>26</v>
      </c>
      <c r="C46" s="155"/>
      <c r="D46" s="155"/>
    </row>
    <row r="47" spans="1:4" ht="72" customHeight="1" x14ac:dyDescent="0.25">
      <c r="A47" s="6" t="s">
        <v>27</v>
      </c>
      <c r="B47" s="6" t="s">
        <v>28</v>
      </c>
      <c r="C47" s="155"/>
      <c r="D47" s="155"/>
    </row>
    <row r="48" spans="1:4" ht="72" customHeight="1" x14ac:dyDescent="0.25">
      <c r="A48" s="6" t="s">
        <v>29</v>
      </c>
      <c r="B48" s="6" t="s">
        <v>30</v>
      </c>
      <c r="C48" s="155"/>
      <c r="D48" s="155"/>
    </row>
    <row r="49" spans="1:4" ht="73.900000000000006" customHeight="1" x14ac:dyDescent="0.25">
      <c r="A49" s="6" t="s">
        <v>31</v>
      </c>
      <c r="B49" s="6" t="s">
        <v>32</v>
      </c>
      <c r="C49" s="155"/>
      <c r="D49" s="155"/>
    </row>
    <row r="50" spans="1:4" x14ac:dyDescent="0.25">
      <c r="A50" s="158" t="s">
        <v>33</v>
      </c>
      <c r="B50" s="158" t="s">
        <v>34</v>
      </c>
      <c r="C50" s="165" t="s">
        <v>356</v>
      </c>
      <c r="D50" s="165"/>
    </row>
    <row r="51" spans="1:4" ht="40.15" customHeight="1" x14ac:dyDescent="0.25">
      <c r="A51" s="158"/>
      <c r="B51" s="158"/>
      <c r="C51" s="166" t="s">
        <v>142</v>
      </c>
      <c r="D51" s="166"/>
    </row>
    <row r="52" spans="1:4" ht="55.15" customHeight="1" x14ac:dyDescent="0.25">
      <c r="A52" s="158"/>
      <c r="B52" s="158"/>
      <c r="C52" s="155" t="s">
        <v>351</v>
      </c>
      <c r="D52" s="155"/>
    </row>
    <row r="53" spans="1:4" x14ac:dyDescent="0.25">
      <c r="A53" s="4" t="s">
        <v>35</v>
      </c>
      <c r="B53" s="157" t="s">
        <v>36</v>
      </c>
      <c r="C53" s="157"/>
      <c r="D53" s="157"/>
    </row>
    <row r="54" spans="1:4" x14ac:dyDescent="0.25">
      <c r="A54" s="158" t="s">
        <v>37</v>
      </c>
      <c r="B54" s="158" t="s">
        <v>38</v>
      </c>
      <c r="C54" s="165" t="s">
        <v>356</v>
      </c>
      <c r="D54" s="165"/>
    </row>
    <row r="55" spans="1:4" ht="39.6" customHeight="1" x14ac:dyDescent="0.25">
      <c r="A55" s="158"/>
      <c r="B55" s="158"/>
      <c r="C55" s="166" t="s">
        <v>352</v>
      </c>
      <c r="D55" s="166"/>
    </row>
    <row r="56" spans="1:4" ht="28.15" customHeight="1" x14ac:dyDescent="0.25">
      <c r="A56" s="6" t="s">
        <v>39</v>
      </c>
      <c r="B56" s="6" t="s">
        <v>40</v>
      </c>
      <c r="C56" s="155" t="s">
        <v>356</v>
      </c>
      <c r="D56" s="155"/>
    </row>
    <row r="57" spans="1:4" x14ac:dyDescent="0.25">
      <c r="A57" s="158" t="s">
        <v>41</v>
      </c>
      <c r="B57" s="158" t="s">
        <v>391</v>
      </c>
      <c r="C57" s="155" t="s">
        <v>356</v>
      </c>
      <c r="D57" s="155"/>
    </row>
    <row r="58" spans="1:4" ht="14.45" customHeight="1" x14ac:dyDescent="0.25">
      <c r="A58" s="158"/>
      <c r="B58" s="158"/>
      <c r="C58" s="167" t="s">
        <v>42</v>
      </c>
      <c r="D58" s="167"/>
    </row>
    <row r="59" spans="1:4" ht="14.45" customHeight="1" x14ac:dyDescent="0.25">
      <c r="A59" s="158"/>
      <c r="B59" s="158"/>
      <c r="C59" s="69" t="s">
        <v>142</v>
      </c>
      <c r="D59" s="6" t="s">
        <v>385</v>
      </c>
    </row>
    <row r="60" spans="1:4" ht="14.45" customHeight="1" x14ac:dyDescent="0.25">
      <c r="A60" s="158"/>
      <c r="B60" s="158"/>
      <c r="C60" s="69" t="s">
        <v>142</v>
      </c>
      <c r="D60" s="6" t="s">
        <v>386</v>
      </c>
    </row>
    <row r="61" spans="1:4" x14ac:dyDescent="0.25">
      <c r="A61" s="4" t="s">
        <v>180</v>
      </c>
      <c r="B61" s="157" t="s">
        <v>612</v>
      </c>
      <c r="C61" s="157"/>
      <c r="D61" s="157"/>
    </row>
    <row r="62" spans="1:4" x14ac:dyDescent="0.25">
      <c r="A62" s="160" t="s">
        <v>624</v>
      </c>
      <c r="B62" s="160" t="s">
        <v>625</v>
      </c>
      <c r="C62" s="106">
        <v>43567</v>
      </c>
      <c r="D62" s="104" t="s">
        <v>613</v>
      </c>
    </row>
    <row r="63" spans="1:4" x14ac:dyDescent="0.25">
      <c r="A63" s="161"/>
      <c r="B63" s="161"/>
      <c r="C63" s="105"/>
      <c r="D63" s="104" t="s">
        <v>614</v>
      </c>
    </row>
    <row r="64" spans="1:4" x14ac:dyDescent="0.25">
      <c r="A64" s="162"/>
      <c r="B64" s="162"/>
      <c r="C64" s="105"/>
      <c r="D64" s="104" t="s">
        <v>615</v>
      </c>
    </row>
    <row r="71" spans="3:3" x14ac:dyDescent="0.25">
      <c r="C71" s="107"/>
    </row>
  </sheetData>
  <sheetProtection algorithmName="SHA-512" hashValue="Y8ldPToeHXqVXLe7dRRMRZ5kOUNoFv/AcqkOCkmmK+P+Lh8gNk1ltgNCjPKtbnqeRN5Pbuo0zCU9tlepKc5Diw==" saltValue="4tBFCtIDUQgPYRomy3IBzQ=="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7" t="s">
        <v>46</v>
      </c>
      <c r="C1" s="157"/>
      <c r="D1" s="157"/>
    </row>
    <row r="2" spans="1:4" s="12" customFormat="1" ht="30" x14ac:dyDescent="0.25">
      <c r="A2" s="8" t="s">
        <v>51</v>
      </c>
      <c r="B2" s="8" t="s">
        <v>52</v>
      </c>
      <c r="C2" s="8" t="s">
        <v>53</v>
      </c>
      <c r="D2" s="8" t="s">
        <v>54</v>
      </c>
    </row>
    <row r="3" spans="1:4" x14ac:dyDescent="0.25">
      <c r="A3" s="7" t="s">
        <v>55</v>
      </c>
      <c r="B3" s="164" t="s">
        <v>56</v>
      </c>
      <c r="C3" s="164"/>
      <c r="D3" s="164"/>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4" t="s">
        <v>75</v>
      </c>
      <c r="C13" s="164"/>
      <c r="D13" s="164"/>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abSelected="1"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7" t="s">
        <v>83</v>
      </c>
      <c r="C1" s="157"/>
    </row>
    <row r="2" spans="1:3" x14ac:dyDescent="0.25">
      <c r="A2" s="7" t="s">
        <v>84</v>
      </c>
      <c r="B2" s="164" t="s">
        <v>85</v>
      </c>
      <c r="C2" s="164"/>
    </row>
    <row r="3" spans="1:3" ht="85.9" customHeight="1" x14ac:dyDescent="0.25">
      <c r="A3" s="6" t="s">
        <v>86</v>
      </c>
      <c r="B3" s="155"/>
      <c r="C3" s="155"/>
    </row>
    <row r="4" spans="1:3" x14ac:dyDescent="0.25">
      <c r="A4" s="7" t="s">
        <v>87</v>
      </c>
      <c r="B4" s="164" t="s">
        <v>88</v>
      </c>
      <c r="C4" s="164"/>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4" t="s">
        <v>94</v>
      </c>
      <c r="C7" s="164"/>
    </row>
    <row r="8" spans="1:3" ht="67.900000000000006" customHeight="1" x14ac:dyDescent="0.25">
      <c r="A8" s="6" t="s">
        <v>95</v>
      </c>
      <c r="B8" s="168"/>
      <c r="C8" s="169"/>
    </row>
    <row r="9" spans="1:3" x14ac:dyDescent="0.25">
      <c r="A9" s="7" t="s">
        <v>96</v>
      </c>
      <c r="B9" s="164" t="s">
        <v>97</v>
      </c>
      <c r="C9" s="164"/>
    </row>
    <row r="10" spans="1:3" ht="78" customHeight="1" x14ac:dyDescent="0.25">
      <c r="A10" s="6" t="s">
        <v>98</v>
      </c>
      <c r="B10" s="155"/>
      <c r="C10" s="155"/>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117" sqref="C117"/>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7" t="s">
        <v>100</v>
      </c>
      <c r="C1" s="157"/>
      <c r="D1" s="157"/>
      <c r="E1" s="157"/>
      <c r="F1" s="157"/>
      <c r="G1" s="157"/>
      <c r="H1" s="157"/>
      <c r="I1" s="157"/>
      <c r="J1" s="157"/>
      <c r="K1" s="157"/>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79" t="s">
        <v>107</v>
      </c>
      <c r="B3" s="179" t="s">
        <v>108</v>
      </c>
      <c r="C3" s="180" t="str">
        <f>IF('1'!C13="Verslo plėtra", CONCATENATE("Ataskaitiniai metai - ",TEXT(YEAR('1'!C62)-1,"0000")), IF('1'!C13="Verslo pradžia", "Nepildoma, išskyrus žalius langelius", "Užpildykite 1.1.2 punktą"))</f>
        <v>Užpildykite 1.1.2 punktą</v>
      </c>
      <c r="D3" s="179" t="s">
        <v>109</v>
      </c>
      <c r="E3" s="179"/>
      <c r="F3" s="179"/>
      <c r="G3" s="179" t="s">
        <v>110</v>
      </c>
      <c r="H3" s="179"/>
      <c r="I3" s="179"/>
      <c r="J3" s="179"/>
      <c r="K3" s="179"/>
      <c r="M3" s="97"/>
    </row>
    <row r="4" spans="1:13" s="13" customFormat="1" x14ac:dyDescent="0.25">
      <c r="A4" s="179"/>
      <c r="B4" s="179"/>
      <c r="C4" s="181"/>
      <c r="D4" s="18" t="s">
        <v>660</v>
      </c>
      <c r="E4" s="18" t="s">
        <v>112</v>
      </c>
      <c r="F4" s="18" t="s">
        <v>113</v>
      </c>
      <c r="G4" s="18" t="s">
        <v>111</v>
      </c>
      <c r="H4" s="18" t="s">
        <v>112</v>
      </c>
      <c r="I4" s="18" t="s">
        <v>113</v>
      </c>
      <c r="J4" s="18" t="s">
        <v>114</v>
      </c>
      <c r="K4" s="18" t="s">
        <v>115</v>
      </c>
    </row>
    <row r="5" spans="1:13" s="13" customFormat="1" ht="28.15" customHeight="1" x14ac:dyDescent="0.25">
      <c r="A5" s="179"/>
      <c r="B5" s="179"/>
      <c r="C5" s="182"/>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696</v>
      </c>
      <c r="K5" s="24" t="s">
        <v>696</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0" t="s">
        <v>434</v>
      </c>
      <c r="C8" s="171"/>
      <c r="D8" s="171"/>
      <c r="E8" s="171"/>
      <c r="F8" s="171"/>
      <c r="G8" s="171"/>
      <c r="H8" s="171"/>
      <c r="I8" s="171"/>
      <c r="J8" s="171"/>
      <c r="K8" s="172"/>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0" t="s">
        <v>434</v>
      </c>
      <c r="C13" s="171"/>
      <c r="D13" s="171"/>
      <c r="E13" s="171"/>
      <c r="F13" s="171"/>
      <c r="G13" s="171"/>
      <c r="H13" s="171"/>
      <c r="I13" s="171"/>
      <c r="J13" s="171"/>
      <c r="K13" s="172"/>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0" t="s">
        <v>434</v>
      </c>
      <c r="C18" s="171"/>
      <c r="D18" s="171"/>
      <c r="E18" s="171"/>
      <c r="F18" s="171"/>
      <c r="G18" s="171"/>
      <c r="H18" s="171"/>
      <c r="I18" s="171"/>
      <c r="J18" s="171"/>
      <c r="K18" s="172"/>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0" t="s">
        <v>434</v>
      </c>
      <c r="C23" s="171"/>
      <c r="D23" s="171"/>
      <c r="E23" s="171"/>
      <c r="F23" s="171"/>
      <c r="G23" s="171"/>
      <c r="H23" s="171"/>
      <c r="I23" s="171"/>
      <c r="J23" s="171"/>
      <c r="K23" s="172"/>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0" t="s">
        <v>433</v>
      </c>
      <c r="C29" s="171"/>
      <c r="D29" s="171"/>
      <c r="E29" s="171"/>
      <c r="F29" s="171"/>
      <c r="G29" s="171"/>
      <c r="H29" s="171"/>
      <c r="I29" s="171"/>
      <c r="J29" s="171"/>
      <c r="K29" s="172"/>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0" t="s">
        <v>433</v>
      </c>
      <c r="C33" s="171"/>
      <c r="D33" s="171"/>
      <c r="E33" s="171"/>
      <c r="F33" s="171"/>
      <c r="G33" s="171"/>
      <c r="H33" s="171"/>
      <c r="I33" s="171"/>
      <c r="J33" s="171"/>
      <c r="K33" s="172"/>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0" t="s">
        <v>433</v>
      </c>
      <c r="C37" s="171"/>
      <c r="D37" s="171"/>
      <c r="E37" s="171"/>
      <c r="F37" s="171"/>
      <c r="G37" s="171"/>
      <c r="H37" s="171"/>
      <c r="I37" s="171"/>
      <c r="J37" s="171"/>
      <c r="K37" s="172"/>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0" t="s">
        <v>433</v>
      </c>
      <c r="C41" s="171"/>
      <c r="D41" s="171"/>
      <c r="E41" s="171"/>
      <c r="F41" s="171"/>
      <c r="G41" s="171"/>
      <c r="H41" s="171"/>
      <c r="I41" s="171"/>
      <c r="J41" s="171"/>
      <c r="K41" s="172"/>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675</v>
      </c>
      <c r="B45" s="4" t="s">
        <v>691</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662</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663</v>
      </c>
      <c r="B57" s="64"/>
      <c r="C57" s="64"/>
      <c r="D57" s="64"/>
      <c r="E57" s="64"/>
      <c r="F57" s="64"/>
      <c r="G57" s="64"/>
      <c r="H57" s="64"/>
      <c r="I57" s="64"/>
      <c r="J57" s="64"/>
      <c r="K57" s="64"/>
    </row>
    <row r="58" spans="1:13" x14ac:dyDescent="0.25">
      <c r="A58" s="108" t="s">
        <v>664</v>
      </c>
      <c r="B58" s="64"/>
      <c r="C58" s="64"/>
      <c r="D58" s="64"/>
      <c r="E58" s="64"/>
      <c r="F58" s="64"/>
      <c r="G58" s="64"/>
      <c r="H58" s="64"/>
      <c r="I58" s="64"/>
      <c r="J58" s="64"/>
      <c r="K58" s="64"/>
    </row>
    <row r="59" spans="1:13" x14ac:dyDescent="0.25">
      <c r="A59" s="108" t="s">
        <v>665</v>
      </c>
      <c r="B59" s="64"/>
      <c r="C59" s="64"/>
      <c r="D59" s="64"/>
      <c r="E59" s="64"/>
      <c r="F59" s="64"/>
      <c r="G59" s="64"/>
      <c r="H59" s="64"/>
      <c r="I59" s="64"/>
      <c r="J59" s="64"/>
      <c r="K59" s="64"/>
    </row>
    <row r="60" spans="1:13" x14ac:dyDescent="0.25">
      <c r="A60" s="108" t="s">
        <v>666</v>
      </c>
      <c r="B60" s="64"/>
      <c r="C60" s="64"/>
      <c r="D60" s="64"/>
      <c r="E60" s="64"/>
      <c r="F60" s="64"/>
      <c r="G60" s="64"/>
      <c r="H60" s="64"/>
      <c r="I60" s="64"/>
      <c r="J60" s="64"/>
      <c r="K60" s="64"/>
    </row>
    <row r="61" spans="1:13" x14ac:dyDescent="0.25">
      <c r="A61" s="108" t="s">
        <v>667</v>
      </c>
      <c r="B61" s="64"/>
      <c r="C61" s="64"/>
      <c r="D61" s="64"/>
      <c r="E61" s="64"/>
      <c r="F61" s="64"/>
      <c r="G61" s="64"/>
      <c r="H61" s="64"/>
      <c r="I61" s="64"/>
      <c r="J61" s="64"/>
      <c r="K61" s="64"/>
    </row>
    <row r="62" spans="1:13" s="93" customFormat="1" ht="30" x14ac:dyDescent="0.25">
      <c r="A62" s="122" t="s">
        <v>668</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669</v>
      </c>
      <c r="B63" s="64"/>
      <c r="C63" s="64"/>
      <c r="D63" s="64"/>
      <c r="E63" s="64"/>
      <c r="F63" s="64"/>
      <c r="G63" s="64"/>
      <c r="H63" s="64"/>
      <c r="I63" s="64"/>
      <c r="J63" s="64"/>
      <c r="K63" s="64"/>
    </row>
    <row r="64" spans="1:13" x14ac:dyDescent="0.25">
      <c r="A64" s="108" t="s">
        <v>670</v>
      </c>
      <c r="B64" s="64"/>
      <c r="C64" s="64"/>
      <c r="D64" s="64"/>
      <c r="E64" s="64"/>
      <c r="F64" s="64"/>
      <c r="G64" s="64"/>
      <c r="H64" s="64"/>
      <c r="I64" s="64"/>
      <c r="J64" s="64"/>
      <c r="K64" s="64"/>
    </row>
    <row r="65" spans="1:13" x14ac:dyDescent="0.25">
      <c r="A65" s="108" t="s">
        <v>671</v>
      </c>
      <c r="B65" s="64"/>
      <c r="C65" s="64"/>
      <c r="D65" s="64"/>
      <c r="E65" s="64"/>
      <c r="F65" s="64"/>
      <c r="G65" s="64"/>
      <c r="H65" s="64"/>
      <c r="I65" s="64"/>
      <c r="J65" s="64"/>
      <c r="K65" s="64"/>
    </row>
    <row r="66" spans="1:13" ht="30" x14ac:dyDescent="0.25">
      <c r="A66" s="108" t="s">
        <v>672</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673</v>
      </c>
      <c r="B67" s="108" t="s">
        <v>610</v>
      </c>
      <c r="C67" s="64"/>
      <c r="D67" s="64"/>
      <c r="E67" s="64"/>
      <c r="F67" s="64"/>
      <c r="G67" s="64"/>
      <c r="H67" s="64"/>
      <c r="I67" s="64"/>
      <c r="J67" s="64"/>
      <c r="K67" s="64"/>
    </row>
    <row r="68" spans="1:13" s="93" customFormat="1" ht="30" x14ac:dyDescent="0.25">
      <c r="A68" s="122" t="s">
        <v>674</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6" t="s">
        <v>128</v>
      </c>
      <c r="C70" s="177"/>
      <c r="D70" s="177"/>
      <c r="E70" s="177"/>
      <c r="F70" s="177"/>
      <c r="G70" s="177"/>
      <c r="H70" s="177"/>
      <c r="I70" s="177"/>
      <c r="J70" s="177"/>
      <c r="K70" s="178"/>
      <c r="L70" s="93"/>
    </row>
    <row r="71" spans="1:13" x14ac:dyDescent="0.25">
      <c r="A71" s="7" t="s">
        <v>546</v>
      </c>
      <c r="B71" s="186" t="s">
        <v>599</v>
      </c>
      <c r="C71" s="187"/>
      <c r="D71" s="187"/>
      <c r="E71" s="187"/>
      <c r="F71" s="187"/>
      <c r="G71" s="187"/>
      <c r="H71" s="187"/>
      <c r="I71" s="187"/>
      <c r="J71" s="187"/>
      <c r="K71" s="188"/>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3" t="s">
        <v>131</v>
      </c>
      <c r="C81" s="174"/>
      <c r="D81" s="174"/>
      <c r="E81" s="174"/>
      <c r="F81" s="174"/>
      <c r="G81" s="174"/>
      <c r="H81" s="174"/>
      <c r="I81" s="174"/>
      <c r="J81" s="174"/>
      <c r="K81" s="175"/>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3" t="s">
        <v>132</v>
      </c>
      <c r="C86" s="174"/>
      <c r="D86" s="174"/>
      <c r="E86" s="174"/>
      <c r="F86" s="174"/>
      <c r="G86" s="174"/>
      <c r="H86" s="174"/>
      <c r="I86" s="174"/>
      <c r="J86" s="174"/>
      <c r="K86" s="175"/>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3" t="s">
        <v>186</v>
      </c>
      <c r="C96" s="174"/>
      <c r="D96" s="174"/>
      <c r="E96" s="174"/>
      <c r="F96" s="174"/>
      <c r="G96" s="174"/>
      <c r="H96" s="174"/>
      <c r="I96" s="174"/>
      <c r="J96" s="174"/>
      <c r="K96" s="175"/>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3" t="s">
        <v>133</v>
      </c>
      <c r="C106" s="174"/>
      <c r="D106" s="174"/>
      <c r="E106" s="174"/>
      <c r="F106" s="174"/>
      <c r="G106" s="174"/>
      <c r="H106" s="174"/>
      <c r="I106" s="174"/>
      <c r="J106" s="174"/>
      <c r="K106" s="175"/>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3" t="s">
        <v>577</v>
      </c>
      <c r="C116" s="174"/>
      <c r="D116" s="174"/>
      <c r="E116" s="174"/>
      <c r="F116" s="174"/>
      <c r="G116" s="174"/>
      <c r="H116" s="174"/>
      <c r="I116" s="174"/>
      <c r="J116" s="174"/>
      <c r="K116" s="175"/>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3" t="s">
        <v>587</v>
      </c>
      <c r="C126" s="184"/>
      <c r="D126" s="184"/>
      <c r="E126" s="184"/>
      <c r="F126" s="184"/>
      <c r="G126" s="184"/>
      <c r="H126" s="184"/>
      <c r="I126" s="184"/>
      <c r="J126" s="184"/>
      <c r="K126" s="185"/>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661</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7" t="s">
        <v>467</v>
      </c>
      <c r="C1" s="157"/>
      <c r="D1" s="157"/>
      <c r="E1" s="157"/>
      <c r="F1" s="157"/>
      <c r="G1" s="157"/>
      <c r="H1" s="157"/>
      <c r="I1" s="157"/>
      <c r="J1" s="157"/>
      <c r="K1" s="157"/>
    </row>
    <row r="2" spans="1:11" ht="14.45" customHeight="1" x14ac:dyDescent="0.25">
      <c r="A2" s="4" t="s">
        <v>137</v>
      </c>
      <c r="B2" s="157" t="s">
        <v>138</v>
      </c>
      <c r="C2" s="157"/>
      <c r="D2" s="157"/>
      <c r="E2" s="157"/>
      <c r="F2" s="157"/>
      <c r="G2" s="157"/>
      <c r="H2" s="157"/>
      <c r="I2" s="157"/>
      <c r="J2" s="157"/>
      <c r="K2" s="157"/>
    </row>
    <row r="3" spans="1:11" s="13" customFormat="1" ht="87.6" customHeight="1" x14ac:dyDescent="0.25">
      <c r="A3" s="18" t="s">
        <v>139</v>
      </c>
      <c r="B3" s="179" t="s">
        <v>140</v>
      </c>
      <c r="C3" s="179"/>
      <c r="D3" s="179" t="s">
        <v>616</v>
      </c>
      <c r="E3" s="179"/>
      <c r="F3" s="179"/>
      <c r="G3" s="18" t="s">
        <v>617</v>
      </c>
      <c r="H3" s="110" t="s">
        <v>618</v>
      </c>
      <c r="I3" s="34" t="s">
        <v>619</v>
      </c>
      <c r="J3" s="110" t="s">
        <v>620</v>
      </c>
      <c r="K3" s="18" t="s">
        <v>141</v>
      </c>
    </row>
    <row r="4" spans="1:11" s="60" customFormat="1" x14ac:dyDescent="0.25">
      <c r="A4" s="19" t="s">
        <v>435</v>
      </c>
      <c r="B4" s="155"/>
      <c r="C4" s="155"/>
      <c r="D4" s="198"/>
      <c r="E4" s="198"/>
      <c r="F4" s="198"/>
      <c r="G4" s="69"/>
      <c r="H4" s="64"/>
      <c r="I4" s="44"/>
      <c r="J4" s="64"/>
      <c r="K4" s="151"/>
    </row>
    <row r="5" spans="1:11" s="60" customFormat="1" x14ac:dyDescent="0.25">
      <c r="A5" s="19" t="s">
        <v>436</v>
      </c>
      <c r="B5" s="155"/>
      <c r="C5" s="155"/>
      <c r="D5" s="198"/>
      <c r="E5" s="198"/>
      <c r="F5" s="198"/>
      <c r="G5" s="69"/>
      <c r="H5" s="64"/>
      <c r="I5" s="44"/>
      <c r="J5" s="64"/>
      <c r="K5" s="151"/>
    </row>
    <row r="6" spans="1:11" s="60" customFormat="1" x14ac:dyDescent="0.25">
      <c r="A6" s="19" t="s">
        <v>437</v>
      </c>
      <c r="B6" s="155"/>
      <c r="C6" s="155"/>
      <c r="D6" s="198"/>
      <c r="E6" s="198"/>
      <c r="F6" s="198"/>
      <c r="G6" s="69"/>
      <c r="H6" s="64"/>
      <c r="I6" s="44"/>
      <c r="J6" s="64"/>
      <c r="K6" s="151"/>
    </row>
    <row r="7" spans="1:11" s="60" customFormat="1" x14ac:dyDescent="0.25">
      <c r="A7" s="19" t="s">
        <v>438</v>
      </c>
      <c r="B7" s="155"/>
      <c r="C7" s="155"/>
      <c r="D7" s="198"/>
      <c r="E7" s="198"/>
      <c r="F7" s="198"/>
      <c r="G7" s="69"/>
      <c r="H7" s="64"/>
      <c r="I7" s="44"/>
      <c r="J7" s="64"/>
      <c r="K7" s="151"/>
    </row>
    <row r="8" spans="1:11" s="60" customFormat="1" x14ac:dyDescent="0.25">
      <c r="A8" s="19" t="s">
        <v>439</v>
      </c>
      <c r="B8" s="155"/>
      <c r="C8" s="155"/>
      <c r="D8" s="198"/>
      <c r="E8" s="198"/>
      <c r="F8" s="198"/>
      <c r="G8" s="69"/>
      <c r="H8" s="64"/>
      <c r="I8" s="44"/>
      <c r="J8" s="64"/>
      <c r="K8" s="151"/>
    </row>
    <row r="9" spans="1:11" x14ac:dyDescent="0.25">
      <c r="A9" s="5"/>
      <c r="B9" s="192" t="s">
        <v>143</v>
      </c>
      <c r="C9" s="193"/>
      <c r="D9" s="193"/>
      <c r="E9" s="193"/>
      <c r="F9" s="193"/>
      <c r="G9" s="194"/>
      <c r="H9" s="23">
        <f>SUM(H4:H8)</f>
        <v>0</v>
      </c>
      <c r="I9" s="23"/>
      <c r="J9" s="23">
        <f>SUM(J4:J8)</f>
        <v>0</v>
      </c>
      <c r="K9" s="43"/>
    </row>
    <row r="10" spans="1:11" x14ac:dyDescent="0.25">
      <c r="A10" s="4" t="s">
        <v>144</v>
      </c>
      <c r="B10" s="157" t="s">
        <v>145</v>
      </c>
      <c r="C10" s="157"/>
      <c r="D10" s="157"/>
      <c r="E10" s="157"/>
      <c r="F10" s="157"/>
      <c r="G10" s="157"/>
      <c r="H10" s="157"/>
      <c r="I10" s="157"/>
      <c r="J10" s="157"/>
      <c r="K10" s="157"/>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79" t="s">
        <v>107</v>
      </c>
      <c r="B12" s="179" t="s">
        <v>108</v>
      </c>
      <c r="C12" s="195" t="str">
        <f>'4'!C3</f>
        <v>Užpildykite 1.1.2 punktą</v>
      </c>
      <c r="D12" s="179" t="s">
        <v>109</v>
      </c>
      <c r="E12" s="179"/>
      <c r="F12" s="179"/>
      <c r="G12" s="179" t="s">
        <v>110</v>
      </c>
      <c r="H12" s="179"/>
      <c r="I12" s="179"/>
      <c r="J12" s="179"/>
      <c r="K12" s="179"/>
    </row>
    <row r="13" spans="1:11" s="13" customFormat="1" x14ac:dyDescent="0.25">
      <c r="A13" s="179"/>
      <c r="B13" s="179"/>
      <c r="C13" s="196"/>
      <c r="D13" s="18" t="s">
        <v>660</v>
      </c>
      <c r="E13" s="18" t="s">
        <v>112</v>
      </c>
      <c r="F13" s="18" t="s">
        <v>113</v>
      </c>
      <c r="G13" s="18" t="s">
        <v>111</v>
      </c>
      <c r="H13" s="18" t="s">
        <v>112</v>
      </c>
      <c r="I13" s="18" t="s">
        <v>113</v>
      </c>
      <c r="J13" s="18" t="s">
        <v>114</v>
      </c>
      <c r="K13" s="18" t="s">
        <v>115</v>
      </c>
    </row>
    <row r="14" spans="1:11" s="13" customFormat="1" ht="28.15" customHeight="1" x14ac:dyDescent="0.25">
      <c r="A14" s="179"/>
      <c r="B14" s="179"/>
      <c r="C14" s="197"/>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7" t="s">
        <v>164</v>
      </c>
      <c r="C24" s="157"/>
      <c r="D24" s="157"/>
      <c r="E24" s="157"/>
      <c r="F24" s="157"/>
      <c r="G24" s="157"/>
      <c r="H24" s="157"/>
      <c r="I24" s="157"/>
      <c r="J24" s="157"/>
      <c r="K24" s="157"/>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79" t="s">
        <v>107</v>
      </c>
      <c r="B26" s="179" t="s">
        <v>108</v>
      </c>
      <c r="C26" s="195" t="str">
        <f>'4'!C3</f>
        <v>Užpildykite 1.1.2 punktą</v>
      </c>
      <c r="D26" s="179" t="s">
        <v>109</v>
      </c>
      <c r="E26" s="179"/>
      <c r="F26" s="179"/>
      <c r="G26" s="179" t="s">
        <v>110</v>
      </c>
      <c r="H26" s="179"/>
      <c r="I26" s="179"/>
      <c r="J26" s="179"/>
      <c r="K26" s="179"/>
    </row>
    <row r="27" spans="1:11" s="13" customFormat="1" x14ac:dyDescent="0.25">
      <c r="A27" s="179"/>
      <c r="B27" s="179"/>
      <c r="C27" s="196"/>
      <c r="D27" s="18" t="s">
        <v>660</v>
      </c>
      <c r="E27" s="18" t="s">
        <v>112</v>
      </c>
      <c r="F27" s="18" t="s">
        <v>113</v>
      </c>
      <c r="G27" s="18" t="s">
        <v>111</v>
      </c>
      <c r="H27" s="18" t="s">
        <v>112</v>
      </c>
      <c r="I27" s="18" t="s">
        <v>113</v>
      </c>
      <c r="J27" s="18" t="s">
        <v>114</v>
      </c>
      <c r="K27" s="18" t="s">
        <v>115</v>
      </c>
    </row>
    <row r="28" spans="1:11" s="13" customFormat="1" ht="28.15" customHeight="1" x14ac:dyDescent="0.25">
      <c r="A28" s="179"/>
      <c r="B28" s="179"/>
      <c r="C28" s="197"/>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7" t="s">
        <v>468</v>
      </c>
      <c r="C34" s="157"/>
      <c r="D34" s="157"/>
      <c r="E34" s="157"/>
      <c r="F34" s="157"/>
      <c r="G34" s="157"/>
      <c r="H34" s="157"/>
      <c r="I34" s="157"/>
      <c r="J34" s="157"/>
      <c r="K34" s="157"/>
    </row>
    <row r="35" spans="1:11" s="13" customFormat="1" ht="57.6" customHeight="1" x14ac:dyDescent="0.25">
      <c r="A35" s="85" t="s">
        <v>470</v>
      </c>
      <c r="B35" s="189" t="s">
        <v>476</v>
      </c>
      <c r="C35" s="190"/>
      <c r="D35" s="190"/>
      <c r="E35" s="190"/>
      <c r="F35" s="190"/>
      <c r="G35" s="191"/>
      <c r="H35" s="18" t="s">
        <v>477</v>
      </c>
      <c r="I35" s="18" t="s">
        <v>478</v>
      </c>
      <c r="J35" s="18" t="s">
        <v>479</v>
      </c>
      <c r="K35" s="18" t="s">
        <v>480</v>
      </c>
    </row>
    <row r="36" spans="1:11" s="88" customFormat="1" x14ac:dyDescent="0.25">
      <c r="A36" s="87" t="s">
        <v>471</v>
      </c>
      <c r="B36" s="199" t="s">
        <v>475</v>
      </c>
      <c r="C36" s="200"/>
      <c r="D36" s="200"/>
      <c r="E36" s="200"/>
      <c r="F36" s="200"/>
      <c r="G36" s="200"/>
      <c r="H36" s="200"/>
      <c r="I36" s="200"/>
      <c r="J36" s="200"/>
      <c r="K36" s="201"/>
    </row>
    <row r="37" spans="1:11" s="60" customFormat="1" ht="13.9" customHeight="1" x14ac:dyDescent="0.25">
      <c r="A37" s="89" t="s">
        <v>486</v>
      </c>
      <c r="B37" s="168"/>
      <c r="C37" s="208"/>
      <c r="D37" s="208"/>
      <c r="E37" s="208"/>
      <c r="F37" s="208"/>
      <c r="G37" s="169"/>
      <c r="H37" s="147"/>
      <c r="I37" s="44"/>
      <c r="J37" s="64"/>
      <c r="K37" s="44"/>
    </row>
    <row r="38" spans="1:11" s="60" customFormat="1" ht="13.9" customHeight="1" x14ac:dyDescent="0.25">
      <c r="A38" s="89" t="s">
        <v>487</v>
      </c>
      <c r="B38" s="168"/>
      <c r="C38" s="208"/>
      <c r="D38" s="208"/>
      <c r="E38" s="208"/>
      <c r="F38" s="208"/>
      <c r="G38" s="169"/>
      <c r="H38" s="147"/>
      <c r="I38" s="44"/>
      <c r="J38" s="64"/>
      <c r="K38" s="44"/>
    </row>
    <row r="39" spans="1:11" s="60" customFormat="1" ht="13.9" customHeight="1" x14ac:dyDescent="0.25">
      <c r="A39" s="89" t="s">
        <v>488</v>
      </c>
      <c r="B39" s="168"/>
      <c r="C39" s="208"/>
      <c r="D39" s="208"/>
      <c r="E39" s="208"/>
      <c r="F39" s="208"/>
      <c r="G39" s="169"/>
      <c r="H39" s="147"/>
      <c r="I39" s="44"/>
      <c r="J39" s="64"/>
      <c r="K39" s="44"/>
    </row>
    <row r="40" spans="1:11" s="60" customFormat="1" x14ac:dyDescent="0.25">
      <c r="A40" s="89" t="s">
        <v>489</v>
      </c>
      <c r="B40" s="168"/>
      <c r="C40" s="208"/>
      <c r="D40" s="208"/>
      <c r="E40" s="208"/>
      <c r="F40" s="208"/>
      <c r="G40" s="169"/>
      <c r="H40" s="147"/>
      <c r="I40" s="44"/>
      <c r="J40" s="64"/>
      <c r="K40" s="44"/>
    </row>
    <row r="41" spans="1:11" s="60" customFormat="1" x14ac:dyDescent="0.25">
      <c r="A41" s="89" t="s">
        <v>490</v>
      </c>
      <c r="B41" s="168"/>
      <c r="C41" s="208"/>
      <c r="D41" s="208"/>
      <c r="E41" s="208"/>
      <c r="F41" s="208"/>
      <c r="G41" s="169"/>
      <c r="H41" s="147"/>
      <c r="I41" s="44"/>
      <c r="J41" s="64"/>
      <c r="K41" s="44"/>
    </row>
    <row r="42" spans="1:11" s="60" customFormat="1" x14ac:dyDescent="0.25">
      <c r="A42" s="89" t="s">
        <v>491</v>
      </c>
      <c r="B42" s="202" t="s">
        <v>481</v>
      </c>
      <c r="C42" s="203"/>
      <c r="D42" s="203"/>
      <c r="E42" s="203"/>
      <c r="F42" s="203"/>
      <c r="G42" s="204"/>
      <c r="H42" s="86" t="s">
        <v>483</v>
      </c>
      <c r="I42" s="22">
        <f>SUM(I37:I41)</f>
        <v>0</v>
      </c>
      <c r="J42" s="22">
        <f>SUM(J37:J41)</f>
        <v>0</v>
      </c>
      <c r="K42" s="86" t="s">
        <v>483</v>
      </c>
    </row>
    <row r="43" spans="1:11" s="60" customFormat="1" x14ac:dyDescent="0.25">
      <c r="A43" s="89" t="s">
        <v>492</v>
      </c>
      <c r="B43" s="202" t="s">
        <v>482</v>
      </c>
      <c r="C43" s="203"/>
      <c r="D43" s="203"/>
      <c r="E43" s="203"/>
      <c r="F43" s="203"/>
      <c r="G43" s="204"/>
      <c r="H43" s="147"/>
      <c r="I43" s="86" t="s">
        <v>483</v>
      </c>
      <c r="J43" s="86" t="s">
        <v>483</v>
      </c>
      <c r="K43" s="22">
        <f>SUM(K37:K41)</f>
        <v>0</v>
      </c>
    </row>
    <row r="44" spans="1:11" s="60" customFormat="1" x14ac:dyDescent="0.25">
      <c r="A44" s="89" t="s">
        <v>493</v>
      </c>
      <c r="B44" s="211" t="s">
        <v>525</v>
      </c>
      <c r="C44" s="211"/>
      <c r="D44" s="211"/>
      <c r="E44" s="211"/>
      <c r="F44" s="211"/>
      <c r="G44" s="211"/>
      <c r="H44" s="209">
        <f>H45+H46</f>
        <v>0</v>
      </c>
      <c r="I44" s="210"/>
      <c r="J44" s="210"/>
      <c r="K44" s="210"/>
    </row>
    <row r="45" spans="1:11" s="60" customFormat="1" x14ac:dyDescent="0.25">
      <c r="A45" s="89" t="s">
        <v>523</v>
      </c>
      <c r="B45" s="132" t="s">
        <v>484</v>
      </c>
      <c r="C45" s="133"/>
      <c r="D45" s="133"/>
      <c r="E45" s="133"/>
      <c r="F45" s="133"/>
      <c r="G45" s="134"/>
      <c r="H45" s="205"/>
      <c r="I45" s="206"/>
      <c r="J45" s="206"/>
      <c r="K45" s="207"/>
    </row>
    <row r="46" spans="1:11" s="60" customFormat="1" ht="14.45" customHeight="1" x14ac:dyDescent="0.25">
      <c r="A46" s="89" t="s">
        <v>524</v>
      </c>
      <c r="B46" s="132" t="s">
        <v>485</v>
      </c>
      <c r="C46" s="133"/>
      <c r="D46" s="133"/>
      <c r="E46" s="133"/>
      <c r="F46" s="133"/>
      <c r="G46" s="134"/>
      <c r="H46" s="205"/>
      <c r="I46" s="206"/>
      <c r="J46" s="206"/>
      <c r="K46" s="207"/>
    </row>
    <row r="47" spans="1:11" s="88" customFormat="1" x14ac:dyDescent="0.25">
      <c r="A47" s="87" t="s">
        <v>472</v>
      </c>
      <c r="B47" s="199" t="s">
        <v>494</v>
      </c>
      <c r="C47" s="200"/>
      <c r="D47" s="200"/>
      <c r="E47" s="200"/>
      <c r="F47" s="200"/>
      <c r="G47" s="200"/>
      <c r="H47" s="200"/>
      <c r="I47" s="200"/>
      <c r="J47" s="200"/>
      <c r="K47" s="201"/>
    </row>
    <row r="48" spans="1:11" s="60" customFormat="1" ht="13.9" customHeight="1" x14ac:dyDescent="0.25">
      <c r="A48" s="89" t="s">
        <v>496</v>
      </c>
      <c r="B48" s="168"/>
      <c r="C48" s="208"/>
      <c r="D48" s="208"/>
      <c r="E48" s="208"/>
      <c r="F48" s="208"/>
      <c r="G48" s="169"/>
      <c r="H48" s="147"/>
      <c r="I48" s="44"/>
      <c r="J48" s="64"/>
      <c r="K48" s="44"/>
    </row>
    <row r="49" spans="1:11" s="60" customFormat="1" ht="13.9" customHeight="1" x14ac:dyDescent="0.25">
      <c r="A49" s="89" t="s">
        <v>497</v>
      </c>
      <c r="B49" s="168"/>
      <c r="C49" s="208"/>
      <c r="D49" s="208"/>
      <c r="E49" s="208"/>
      <c r="F49" s="208"/>
      <c r="G49" s="169"/>
      <c r="H49" s="147"/>
      <c r="I49" s="44"/>
      <c r="J49" s="64"/>
      <c r="K49" s="44"/>
    </row>
    <row r="50" spans="1:11" s="60" customFormat="1" ht="13.9" customHeight="1" x14ac:dyDescent="0.25">
      <c r="A50" s="89" t="s">
        <v>498</v>
      </c>
      <c r="B50" s="168"/>
      <c r="C50" s="208"/>
      <c r="D50" s="208"/>
      <c r="E50" s="208"/>
      <c r="F50" s="208"/>
      <c r="G50" s="169"/>
      <c r="H50" s="147"/>
      <c r="I50" s="44"/>
      <c r="J50" s="64"/>
      <c r="K50" s="44"/>
    </row>
    <row r="51" spans="1:11" s="60" customFormat="1" x14ac:dyDescent="0.25">
      <c r="A51" s="89" t="s">
        <v>499</v>
      </c>
      <c r="B51" s="168"/>
      <c r="C51" s="208"/>
      <c r="D51" s="208"/>
      <c r="E51" s="208"/>
      <c r="F51" s="208"/>
      <c r="G51" s="169"/>
      <c r="H51" s="147"/>
      <c r="I51" s="44"/>
      <c r="J51" s="64"/>
      <c r="K51" s="44"/>
    </row>
    <row r="52" spans="1:11" s="60" customFormat="1" x14ac:dyDescent="0.25">
      <c r="A52" s="89" t="s">
        <v>500</v>
      </c>
      <c r="B52" s="168"/>
      <c r="C52" s="208"/>
      <c r="D52" s="208"/>
      <c r="E52" s="208"/>
      <c r="F52" s="208"/>
      <c r="G52" s="169"/>
      <c r="H52" s="147"/>
      <c r="I52" s="44"/>
      <c r="J52" s="64"/>
      <c r="K52" s="44"/>
    </row>
    <row r="53" spans="1:11" s="60" customFormat="1" x14ac:dyDescent="0.25">
      <c r="A53" s="89" t="s">
        <v>501</v>
      </c>
      <c r="B53" s="202" t="s">
        <v>481</v>
      </c>
      <c r="C53" s="203"/>
      <c r="D53" s="203"/>
      <c r="E53" s="203"/>
      <c r="F53" s="203"/>
      <c r="G53" s="204"/>
      <c r="H53" s="86" t="s">
        <v>483</v>
      </c>
      <c r="I53" s="22">
        <f>SUM(I48:I52)</f>
        <v>0</v>
      </c>
      <c r="J53" s="22">
        <f>SUM(J48:J52)</f>
        <v>0</v>
      </c>
      <c r="K53" s="86" t="s">
        <v>483</v>
      </c>
    </row>
    <row r="54" spans="1:11" s="60" customFormat="1" x14ac:dyDescent="0.25">
      <c r="A54" s="89" t="s">
        <v>502</v>
      </c>
      <c r="B54" s="202" t="s">
        <v>482</v>
      </c>
      <c r="C54" s="203"/>
      <c r="D54" s="203"/>
      <c r="E54" s="203"/>
      <c r="F54" s="203"/>
      <c r="G54" s="204"/>
      <c r="H54" s="147"/>
      <c r="I54" s="86" t="s">
        <v>483</v>
      </c>
      <c r="J54" s="86" t="s">
        <v>483</v>
      </c>
      <c r="K54" s="22">
        <f>SUM(K48:K52)</f>
        <v>0</v>
      </c>
    </row>
    <row r="55" spans="1:11" s="60" customFormat="1" x14ac:dyDescent="0.25">
      <c r="A55" s="89" t="s">
        <v>503</v>
      </c>
      <c r="B55" s="132" t="s">
        <v>525</v>
      </c>
      <c r="C55" s="133"/>
      <c r="D55" s="133"/>
      <c r="E55" s="133"/>
      <c r="F55" s="133"/>
      <c r="G55" s="133"/>
      <c r="H55" s="209">
        <f>H56+H57+H58+H59</f>
        <v>0</v>
      </c>
      <c r="I55" s="210"/>
      <c r="J55" s="210"/>
      <c r="K55" s="210"/>
    </row>
    <row r="56" spans="1:11" s="60" customFormat="1" x14ac:dyDescent="0.25">
      <c r="A56" s="89" t="s">
        <v>526</v>
      </c>
      <c r="B56" s="90" t="s">
        <v>495</v>
      </c>
      <c r="C56" s="91"/>
      <c r="D56" s="91"/>
      <c r="E56" s="91"/>
      <c r="F56" s="91"/>
      <c r="G56" s="92"/>
      <c r="H56" s="205"/>
      <c r="I56" s="206"/>
      <c r="J56" s="206"/>
      <c r="K56" s="207"/>
    </row>
    <row r="57" spans="1:11" s="60" customFormat="1" x14ac:dyDescent="0.25">
      <c r="A57" s="89" t="s">
        <v>527</v>
      </c>
      <c r="B57" s="90" t="s">
        <v>522</v>
      </c>
      <c r="C57" s="91"/>
      <c r="D57" s="91"/>
      <c r="E57" s="91"/>
      <c r="F57" s="91"/>
      <c r="G57" s="92"/>
      <c r="H57" s="205"/>
      <c r="I57" s="206"/>
      <c r="J57" s="206"/>
      <c r="K57" s="207"/>
    </row>
    <row r="58" spans="1:11" s="60" customFormat="1" x14ac:dyDescent="0.25">
      <c r="A58" s="89" t="s">
        <v>528</v>
      </c>
      <c r="B58" s="202" t="s">
        <v>484</v>
      </c>
      <c r="C58" s="203"/>
      <c r="D58" s="203"/>
      <c r="E58" s="203"/>
      <c r="F58" s="203"/>
      <c r="G58" s="204"/>
      <c r="H58" s="205"/>
      <c r="I58" s="206"/>
      <c r="J58" s="206"/>
      <c r="K58" s="207"/>
    </row>
    <row r="59" spans="1:11" s="60" customFormat="1" x14ac:dyDescent="0.25">
      <c r="A59" s="89" t="s">
        <v>529</v>
      </c>
      <c r="B59" s="202" t="s">
        <v>485</v>
      </c>
      <c r="C59" s="203"/>
      <c r="D59" s="203"/>
      <c r="E59" s="203"/>
      <c r="F59" s="203"/>
      <c r="G59" s="204"/>
      <c r="H59" s="205"/>
      <c r="I59" s="206"/>
      <c r="J59" s="206"/>
      <c r="K59" s="207"/>
    </row>
    <row r="60" spans="1:11" s="88" customFormat="1" x14ac:dyDescent="0.25">
      <c r="A60" s="87" t="s">
        <v>473</v>
      </c>
      <c r="B60" s="199" t="s">
        <v>504</v>
      </c>
      <c r="C60" s="200"/>
      <c r="D60" s="200"/>
      <c r="E60" s="200"/>
      <c r="F60" s="200"/>
      <c r="G60" s="200"/>
      <c r="H60" s="200"/>
      <c r="I60" s="200"/>
      <c r="J60" s="200"/>
      <c r="K60" s="201"/>
    </row>
    <row r="61" spans="1:11" s="60" customFormat="1" ht="13.9" customHeight="1" x14ac:dyDescent="0.25">
      <c r="A61" s="89" t="s">
        <v>506</v>
      </c>
      <c r="B61" s="168"/>
      <c r="C61" s="208"/>
      <c r="D61" s="208"/>
      <c r="E61" s="208"/>
      <c r="F61" s="208"/>
      <c r="G61" s="169"/>
      <c r="H61" s="147"/>
      <c r="I61" s="44"/>
      <c r="J61" s="64"/>
      <c r="K61" s="44"/>
    </row>
    <row r="62" spans="1:11" s="60" customFormat="1" ht="13.9" customHeight="1" x14ac:dyDescent="0.25">
      <c r="A62" s="89" t="s">
        <v>507</v>
      </c>
      <c r="B62" s="168"/>
      <c r="C62" s="208"/>
      <c r="D62" s="208"/>
      <c r="E62" s="208"/>
      <c r="F62" s="208"/>
      <c r="G62" s="169"/>
      <c r="H62" s="147"/>
      <c r="I62" s="44"/>
      <c r="J62" s="64"/>
      <c r="K62" s="44"/>
    </row>
    <row r="63" spans="1:11" s="60" customFormat="1" ht="13.9" customHeight="1" x14ac:dyDescent="0.25">
      <c r="A63" s="89" t="s">
        <v>508</v>
      </c>
      <c r="B63" s="168"/>
      <c r="C63" s="208"/>
      <c r="D63" s="208"/>
      <c r="E63" s="208"/>
      <c r="F63" s="208"/>
      <c r="G63" s="169"/>
      <c r="H63" s="147"/>
      <c r="I63" s="44"/>
      <c r="J63" s="64"/>
      <c r="K63" s="44"/>
    </row>
    <row r="64" spans="1:11" s="60" customFormat="1" x14ac:dyDescent="0.25">
      <c r="A64" s="89" t="s">
        <v>509</v>
      </c>
      <c r="B64" s="168"/>
      <c r="C64" s="208"/>
      <c r="D64" s="208"/>
      <c r="E64" s="208"/>
      <c r="F64" s="208"/>
      <c r="G64" s="169"/>
      <c r="H64" s="147"/>
      <c r="I64" s="44"/>
      <c r="J64" s="64"/>
      <c r="K64" s="44"/>
    </row>
    <row r="65" spans="1:11" s="60" customFormat="1" x14ac:dyDescent="0.25">
      <c r="A65" s="89" t="s">
        <v>510</v>
      </c>
      <c r="B65" s="168"/>
      <c r="C65" s="208"/>
      <c r="D65" s="208"/>
      <c r="E65" s="208"/>
      <c r="F65" s="208"/>
      <c r="G65" s="169"/>
      <c r="H65" s="147"/>
      <c r="I65" s="44"/>
      <c r="J65" s="64"/>
      <c r="K65" s="44"/>
    </row>
    <row r="66" spans="1:11" s="60" customFormat="1" x14ac:dyDescent="0.25">
      <c r="A66" s="89" t="s">
        <v>511</v>
      </c>
      <c r="B66" s="202" t="s">
        <v>481</v>
      </c>
      <c r="C66" s="203"/>
      <c r="D66" s="203"/>
      <c r="E66" s="203"/>
      <c r="F66" s="203"/>
      <c r="G66" s="204"/>
      <c r="H66" s="86" t="s">
        <v>483</v>
      </c>
      <c r="I66" s="22">
        <f>SUM(I61:I65)</f>
        <v>0</v>
      </c>
      <c r="J66" s="22">
        <f>SUM(J61:J65)</f>
        <v>0</v>
      </c>
      <c r="K66" s="86" t="s">
        <v>483</v>
      </c>
    </row>
    <row r="67" spans="1:11" s="60" customFormat="1" x14ac:dyDescent="0.25">
      <c r="A67" s="89" t="s">
        <v>512</v>
      </c>
      <c r="B67" s="202" t="s">
        <v>482</v>
      </c>
      <c r="C67" s="203"/>
      <c r="D67" s="203"/>
      <c r="E67" s="203"/>
      <c r="F67" s="203"/>
      <c r="G67" s="204"/>
      <c r="H67" s="147"/>
      <c r="I67" s="86" t="s">
        <v>483</v>
      </c>
      <c r="J67" s="86" t="s">
        <v>483</v>
      </c>
      <c r="K67" s="22">
        <f>SUM(K61:K65)</f>
        <v>0</v>
      </c>
    </row>
    <row r="68" spans="1:11" s="60" customFormat="1" x14ac:dyDescent="0.25">
      <c r="A68" s="89" t="s">
        <v>513</v>
      </c>
      <c r="B68" s="132" t="s">
        <v>525</v>
      </c>
      <c r="C68" s="133"/>
      <c r="D68" s="133"/>
      <c r="E68" s="133"/>
      <c r="F68" s="133"/>
      <c r="G68" s="133"/>
      <c r="H68" s="209">
        <f>H69+H70+H71+H72</f>
        <v>0</v>
      </c>
      <c r="I68" s="210"/>
      <c r="J68" s="210"/>
      <c r="K68" s="210"/>
    </row>
    <row r="69" spans="1:11" s="60" customFormat="1" x14ac:dyDescent="0.25">
      <c r="A69" s="89" t="s">
        <v>530</v>
      </c>
      <c r="B69" s="90" t="s">
        <v>495</v>
      </c>
      <c r="C69" s="91"/>
      <c r="D69" s="91"/>
      <c r="E69" s="91"/>
      <c r="F69" s="91"/>
      <c r="G69" s="92"/>
      <c r="H69" s="205"/>
      <c r="I69" s="206"/>
      <c r="J69" s="206"/>
      <c r="K69" s="207"/>
    </row>
    <row r="70" spans="1:11" s="60" customFormat="1" x14ac:dyDescent="0.25">
      <c r="A70" s="89" t="s">
        <v>531</v>
      </c>
      <c r="B70" s="90" t="s">
        <v>522</v>
      </c>
      <c r="C70" s="91"/>
      <c r="D70" s="91"/>
      <c r="E70" s="91"/>
      <c r="F70" s="91"/>
      <c r="G70" s="92"/>
      <c r="H70" s="205"/>
      <c r="I70" s="206"/>
      <c r="J70" s="206"/>
      <c r="K70" s="207"/>
    </row>
    <row r="71" spans="1:11" s="60" customFormat="1" x14ac:dyDescent="0.25">
      <c r="A71" s="89" t="s">
        <v>532</v>
      </c>
      <c r="B71" s="202" t="s">
        <v>484</v>
      </c>
      <c r="C71" s="203"/>
      <c r="D71" s="203"/>
      <c r="E71" s="203"/>
      <c r="F71" s="203"/>
      <c r="G71" s="204"/>
      <c r="H71" s="205"/>
      <c r="I71" s="206"/>
      <c r="J71" s="206"/>
      <c r="K71" s="207"/>
    </row>
    <row r="72" spans="1:11" s="60" customFormat="1" ht="14.45" customHeight="1" x14ac:dyDescent="0.25">
      <c r="A72" s="89" t="s">
        <v>533</v>
      </c>
      <c r="B72" s="202" t="s">
        <v>485</v>
      </c>
      <c r="C72" s="203"/>
      <c r="D72" s="203"/>
      <c r="E72" s="203"/>
      <c r="F72" s="203"/>
      <c r="G72" s="204"/>
      <c r="H72" s="205"/>
      <c r="I72" s="206"/>
      <c r="J72" s="206"/>
      <c r="K72" s="207"/>
    </row>
    <row r="73" spans="1:11" s="88" customFormat="1" x14ac:dyDescent="0.25">
      <c r="A73" s="87" t="s">
        <v>474</v>
      </c>
      <c r="B73" s="199" t="s">
        <v>505</v>
      </c>
      <c r="C73" s="200"/>
      <c r="D73" s="200"/>
      <c r="E73" s="200"/>
      <c r="F73" s="200"/>
      <c r="G73" s="200"/>
      <c r="H73" s="200"/>
      <c r="I73" s="200"/>
      <c r="J73" s="200"/>
      <c r="K73" s="201"/>
    </row>
    <row r="74" spans="1:11" s="60" customFormat="1" ht="13.9" customHeight="1" x14ac:dyDescent="0.25">
      <c r="A74" s="89" t="s">
        <v>514</v>
      </c>
      <c r="B74" s="168"/>
      <c r="C74" s="208"/>
      <c r="D74" s="208"/>
      <c r="E74" s="208"/>
      <c r="F74" s="208"/>
      <c r="G74" s="169"/>
      <c r="H74" s="147"/>
      <c r="I74" s="44"/>
      <c r="J74" s="64"/>
      <c r="K74" s="44"/>
    </row>
    <row r="75" spans="1:11" s="60" customFormat="1" ht="13.9" customHeight="1" x14ac:dyDescent="0.25">
      <c r="A75" s="89" t="s">
        <v>515</v>
      </c>
      <c r="B75" s="168"/>
      <c r="C75" s="208"/>
      <c r="D75" s="208"/>
      <c r="E75" s="208"/>
      <c r="F75" s="208"/>
      <c r="G75" s="169"/>
      <c r="H75" s="147"/>
      <c r="I75" s="44"/>
      <c r="J75" s="64"/>
      <c r="K75" s="44"/>
    </row>
    <row r="76" spans="1:11" s="60" customFormat="1" ht="13.9" customHeight="1" x14ac:dyDescent="0.25">
      <c r="A76" s="89" t="s">
        <v>516</v>
      </c>
      <c r="B76" s="168"/>
      <c r="C76" s="208"/>
      <c r="D76" s="208"/>
      <c r="E76" s="208"/>
      <c r="F76" s="208"/>
      <c r="G76" s="169"/>
      <c r="H76" s="147"/>
      <c r="I76" s="44"/>
      <c r="J76" s="64"/>
      <c r="K76" s="44"/>
    </row>
    <row r="77" spans="1:11" s="60" customFormat="1" x14ac:dyDescent="0.25">
      <c r="A77" s="89" t="s">
        <v>517</v>
      </c>
      <c r="B77" s="168"/>
      <c r="C77" s="208"/>
      <c r="D77" s="208"/>
      <c r="E77" s="208"/>
      <c r="F77" s="208"/>
      <c r="G77" s="169"/>
      <c r="H77" s="147"/>
      <c r="I77" s="44"/>
      <c r="J77" s="64"/>
      <c r="K77" s="44"/>
    </row>
    <row r="78" spans="1:11" s="60" customFormat="1" x14ac:dyDescent="0.25">
      <c r="A78" s="89" t="s">
        <v>518</v>
      </c>
      <c r="B78" s="168"/>
      <c r="C78" s="208"/>
      <c r="D78" s="208"/>
      <c r="E78" s="208"/>
      <c r="F78" s="208"/>
      <c r="G78" s="169"/>
      <c r="H78" s="147"/>
      <c r="I78" s="44"/>
      <c r="J78" s="64"/>
      <c r="K78" s="44"/>
    </row>
    <row r="79" spans="1:11" s="60" customFormat="1" x14ac:dyDescent="0.25">
      <c r="A79" s="89" t="s">
        <v>519</v>
      </c>
      <c r="B79" s="202" t="s">
        <v>481</v>
      </c>
      <c r="C79" s="203"/>
      <c r="D79" s="203"/>
      <c r="E79" s="203"/>
      <c r="F79" s="203"/>
      <c r="G79" s="204"/>
      <c r="H79" s="86" t="s">
        <v>483</v>
      </c>
      <c r="I79" s="22">
        <f>SUM(I74:I78)</f>
        <v>0</v>
      </c>
      <c r="J79" s="22">
        <f>SUM(J74:J78)</f>
        <v>0</v>
      </c>
      <c r="K79" s="86" t="s">
        <v>483</v>
      </c>
    </row>
    <row r="80" spans="1:11" s="60" customFormat="1" x14ac:dyDescent="0.25">
      <c r="A80" s="89" t="s">
        <v>520</v>
      </c>
      <c r="B80" s="202" t="s">
        <v>482</v>
      </c>
      <c r="C80" s="203"/>
      <c r="D80" s="203"/>
      <c r="E80" s="203"/>
      <c r="F80" s="203"/>
      <c r="G80" s="204"/>
      <c r="H80" s="147"/>
      <c r="I80" s="86" t="s">
        <v>483</v>
      </c>
      <c r="J80" s="86" t="s">
        <v>483</v>
      </c>
      <c r="K80" s="22">
        <f>SUM(K74:K78)</f>
        <v>0</v>
      </c>
    </row>
    <row r="81" spans="1:11" s="60" customFormat="1" x14ac:dyDescent="0.25">
      <c r="A81" s="89" t="s">
        <v>521</v>
      </c>
      <c r="B81" s="132" t="s">
        <v>525</v>
      </c>
      <c r="C81" s="133"/>
      <c r="D81" s="133"/>
      <c r="E81" s="133"/>
      <c r="F81" s="133"/>
      <c r="G81" s="133"/>
      <c r="H81" s="209">
        <f>H82+H83+H84+H85</f>
        <v>0</v>
      </c>
      <c r="I81" s="210"/>
      <c r="J81" s="210"/>
      <c r="K81" s="210"/>
    </row>
    <row r="82" spans="1:11" s="60" customFormat="1" x14ac:dyDescent="0.25">
      <c r="A82" s="89" t="s">
        <v>534</v>
      </c>
      <c r="B82" s="90" t="s">
        <v>495</v>
      </c>
      <c r="C82" s="91"/>
      <c r="D82" s="91"/>
      <c r="E82" s="91"/>
      <c r="F82" s="91"/>
      <c r="G82" s="92"/>
      <c r="H82" s="205"/>
      <c r="I82" s="206"/>
      <c r="J82" s="206"/>
      <c r="K82" s="207"/>
    </row>
    <row r="83" spans="1:11" s="60" customFormat="1" x14ac:dyDescent="0.25">
      <c r="A83" s="89" t="s">
        <v>535</v>
      </c>
      <c r="B83" s="90" t="s">
        <v>522</v>
      </c>
      <c r="C83" s="91"/>
      <c r="D83" s="91"/>
      <c r="E83" s="91"/>
      <c r="F83" s="91"/>
      <c r="G83" s="92"/>
      <c r="H83" s="205"/>
      <c r="I83" s="206"/>
      <c r="J83" s="206"/>
      <c r="K83" s="207"/>
    </row>
    <row r="84" spans="1:11" s="60" customFormat="1" x14ac:dyDescent="0.25">
      <c r="A84" s="89" t="s">
        <v>536</v>
      </c>
      <c r="B84" s="202" t="s">
        <v>484</v>
      </c>
      <c r="C84" s="203"/>
      <c r="D84" s="203"/>
      <c r="E84" s="203"/>
      <c r="F84" s="203"/>
      <c r="G84" s="204"/>
      <c r="H84" s="205"/>
      <c r="I84" s="206"/>
      <c r="J84" s="206"/>
      <c r="K84" s="207"/>
    </row>
    <row r="85" spans="1:11" s="60" customFormat="1" ht="14.45" customHeight="1" x14ac:dyDescent="0.25">
      <c r="A85" s="89" t="s">
        <v>537</v>
      </c>
      <c r="B85" s="202" t="s">
        <v>485</v>
      </c>
      <c r="C85" s="203"/>
      <c r="D85" s="203"/>
      <c r="E85" s="203"/>
      <c r="F85" s="203"/>
      <c r="G85" s="204"/>
      <c r="H85" s="205"/>
      <c r="I85" s="206"/>
      <c r="J85" s="206"/>
      <c r="K85" s="207"/>
    </row>
    <row r="86" spans="1:11" s="60" customFormat="1" x14ac:dyDescent="0.25">
      <c r="A86" s="85" t="s">
        <v>651</v>
      </c>
      <c r="B86" s="217" t="s">
        <v>621</v>
      </c>
      <c r="C86" s="218"/>
      <c r="D86" s="218"/>
      <c r="E86" s="218"/>
      <c r="F86" s="218"/>
      <c r="G86" s="218"/>
      <c r="H86" s="218"/>
      <c r="I86" s="218"/>
      <c r="J86" s="218"/>
      <c r="K86" s="219"/>
    </row>
    <row r="87" spans="1:11" s="35" customFormat="1" x14ac:dyDescent="0.25">
      <c r="A87" s="113" t="s">
        <v>652</v>
      </c>
      <c r="B87" s="220" t="s">
        <v>622</v>
      </c>
      <c r="C87" s="221"/>
      <c r="D87" s="221"/>
      <c r="E87" s="221"/>
      <c r="F87" s="221"/>
      <c r="G87" s="222"/>
      <c r="H87" s="111" t="s">
        <v>483</v>
      </c>
      <c r="I87" s="112">
        <f>I42+I53+I66+I79</f>
        <v>0</v>
      </c>
      <c r="J87" s="112">
        <f>J42+J53+J66+J79</f>
        <v>0</v>
      </c>
      <c r="K87" s="112">
        <f>K43+K54+K67+K80</f>
        <v>0</v>
      </c>
    </row>
    <row r="88" spans="1:11" s="88" customFormat="1" x14ac:dyDescent="0.25">
      <c r="A88" s="113" t="s">
        <v>653</v>
      </c>
      <c r="B88" s="212" t="s">
        <v>482</v>
      </c>
      <c r="C88" s="213"/>
      <c r="D88" s="213"/>
      <c r="E88" s="213"/>
      <c r="F88" s="213"/>
      <c r="G88" s="214"/>
      <c r="H88" s="9" t="s">
        <v>483</v>
      </c>
      <c r="I88" s="9" t="s">
        <v>483</v>
      </c>
      <c r="J88" s="9" t="s">
        <v>483</v>
      </c>
      <c r="K88" s="94">
        <f>K43+K54+K67+K80</f>
        <v>0</v>
      </c>
    </row>
    <row r="89" spans="1:11" s="88" customFormat="1" x14ac:dyDescent="0.25">
      <c r="A89" s="113" t="s">
        <v>654</v>
      </c>
      <c r="B89" s="135" t="s">
        <v>525</v>
      </c>
      <c r="C89" s="136"/>
      <c r="D89" s="136"/>
      <c r="E89" s="136"/>
      <c r="F89" s="136"/>
      <c r="G89" s="136"/>
      <c r="H89" s="215">
        <f>H90+H91+H92+H93</f>
        <v>0</v>
      </c>
      <c r="I89" s="216"/>
      <c r="J89" s="216"/>
      <c r="K89" s="216"/>
    </row>
    <row r="90" spans="1:11" s="88" customFormat="1" x14ac:dyDescent="0.25">
      <c r="A90" s="113" t="s">
        <v>655</v>
      </c>
      <c r="B90" s="114" t="s">
        <v>495</v>
      </c>
      <c r="C90" s="115"/>
      <c r="D90" s="115"/>
      <c r="E90" s="115"/>
      <c r="F90" s="115"/>
      <c r="G90" s="116"/>
      <c r="H90" s="215">
        <f>H56+H69+H82</f>
        <v>0</v>
      </c>
      <c r="I90" s="216"/>
      <c r="J90" s="216"/>
      <c r="K90" s="216"/>
    </row>
    <row r="91" spans="1:11" s="88" customFormat="1" x14ac:dyDescent="0.25">
      <c r="A91" s="113" t="s">
        <v>656</v>
      </c>
      <c r="B91" s="114" t="s">
        <v>522</v>
      </c>
      <c r="C91" s="115"/>
      <c r="D91" s="115"/>
      <c r="E91" s="115"/>
      <c r="F91" s="115"/>
      <c r="G91" s="116"/>
      <c r="H91" s="215">
        <f>H57+H70+H83</f>
        <v>0</v>
      </c>
      <c r="I91" s="216"/>
      <c r="J91" s="216"/>
      <c r="K91" s="216"/>
    </row>
    <row r="92" spans="1:11" s="88" customFormat="1" x14ac:dyDescent="0.25">
      <c r="A92" s="113" t="s">
        <v>657</v>
      </c>
      <c r="B92" s="212" t="s">
        <v>484</v>
      </c>
      <c r="C92" s="213"/>
      <c r="D92" s="213"/>
      <c r="E92" s="213"/>
      <c r="F92" s="213"/>
      <c r="G92" s="214"/>
      <c r="H92" s="215">
        <f>H45+H58+H71+H84</f>
        <v>0</v>
      </c>
      <c r="I92" s="216"/>
      <c r="J92" s="216"/>
      <c r="K92" s="216"/>
    </row>
    <row r="93" spans="1:11" s="88" customFormat="1" x14ac:dyDescent="0.25">
      <c r="A93" s="113" t="s">
        <v>658</v>
      </c>
      <c r="B93" s="212" t="s">
        <v>485</v>
      </c>
      <c r="C93" s="213"/>
      <c r="D93" s="213"/>
      <c r="E93" s="213"/>
      <c r="F93" s="213"/>
      <c r="G93" s="214"/>
      <c r="H93" s="215">
        <f>H46+H59+H72+H85</f>
        <v>0</v>
      </c>
      <c r="I93" s="216"/>
      <c r="J93" s="216"/>
      <c r="K93" s="216"/>
    </row>
    <row r="95" spans="1:11" x14ac:dyDescent="0.25">
      <c r="A95" s="11" t="s">
        <v>661</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4" t="s">
        <v>623</v>
      </c>
      <c r="C1" s="224"/>
      <c r="D1" s="224"/>
      <c r="E1" s="224"/>
      <c r="F1" s="224"/>
      <c r="G1" s="224"/>
      <c r="H1" s="224"/>
      <c r="I1" s="224"/>
      <c r="J1" s="224"/>
      <c r="K1" s="224"/>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5" t="s">
        <v>107</v>
      </c>
      <c r="B3" s="225" t="s">
        <v>108</v>
      </c>
      <c r="C3" s="180" t="str">
        <f>'4'!C3</f>
        <v>Užpildykite 1.1.2 punktą</v>
      </c>
      <c r="D3" s="225" t="s">
        <v>109</v>
      </c>
      <c r="E3" s="225"/>
      <c r="F3" s="225"/>
      <c r="G3" s="225" t="s">
        <v>110</v>
      </c>
      <c r="H3" s="225"/>
      <c r="I3" s="225"/>
      <c r="J3" s="225"/>
      <c r="K3" s="225"/>
    </row>
    <row r="4" spans="1:13" x14ac:dyDescent="0.25">
      <c r="A4" s="225"/>
      <c r="B4" s="225"/>
      <c r="C4" s="181"/>
      <c r="D4" s="24" t="s">
        <v>660</v>
      </c>
      <c r="E4" s="24" t="s">
        <v>112</v>
      </c>
      <c r="F4" s="24" t="s">
        <v>113</v>
      </c>
      <c r="G4" s="24" t="s">
        <v>111</v>
      </c>
      <c r="H4" s="24" t="s">
        <v>112</v>
      </c>
      <c r="I4" s="24" t="s">
        <v>113</v>
      </c>
      <c r="J4" s="24" t="s">
        <v>114</v>
      </c>
      <c r="K4" s="24" t="s">
        <v>115</v>
      </c>
    </row>
    <row r="5" spans="1:13" ht="24" customHeight="1" x14ac:dyDescent="0.25">
      <c r="A5" s="225"/>
      <c r="B5" s="225"/>
      <c r="C5" s="182"/>
      <c r="D5" s="24" t="b">
        <f>'4'!D5</f>
        <v>0</v>
      </c>
      <c r="E5" s="24" t="b">
        <f>'4'!E5</f>
        <v>0</v>
      </c>
      <c r="F5" s="24" t="b">
        <f>'4'!F5</f>
        <v>0</v>
      </c>
      <c r="G5" s="24">
        <f>'4'!G5</f>
        <v>1</v>
      </c>
      <c r="H5" s="24">
        <f>'4'!H5</f>
        <v>2</v>
      </c>
      <c r="I5" s="24">
        <f>'4'!I5</f>
        <v>3</v>
      </c>
      <c r="J5" s="24" t="str">
        <f>'4'!J5</f>
        <v>-</v>
      </c>
      <c r="K5" s="24" t="str">
        <f>'4'!K5</f>
        <v>-</v>
      </c>
    </row>
    <row r="6" spans="1:13" x14ac:dyDescent="0.25">
      <c r="A6" s="143"/>
      <c r="B6" s="226" t="s">
        <v>175</v>
      </c>
      <c r="C6" s="226"/>
      <c r="D6" s="226"/>
      <c r="E6" s="226"/>
      <c r="F6" s="226"/>
      <c r="G6" s="226"/>
      <c r="H6" s="226"/>
      <c r="I6" s="226"/>
      <c r="J6" s="226"/>
      <c r="K6" s="226"/>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676</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3" t="s">
        <v>245</v>
      </c>
      <c r="C67" s="223"/>
      <c r="D67" s="223"/>
      <c r="E67" s="223"/>
      <c r="F67" s="223"/>
      <c r="G67" s="223"/>
      <c r="H67" s="223"/>
      <c r="I67" s="223"/>
      <c r="J67" s="223"/>
      <c r="K67" s="223"/>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692</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693</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694</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695</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3" t="s">
        <v>266</v>
      </c>
      <c r="C85" s="223"/>
      <c r="D85" s="223"/>
      <c r="E85" s="223"/>
      <c r="F85" s="223"/>
      <c r="G85" s="223"/>
      <c r="H85" s="223"/>
      <c r="I85" s="223"/>
      <c r="J85" s="223"/>
      <c r="K85" s="223"/>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697</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699</v>
      </c>
      <c r="B117" s="26" t="s">
        <v>633</v>
      </c>
      <c r="C117" s="48"/>
      <c r="D117" s="48"/>
      <c r="E117" s="48"/>
      <c r="F117" s="48"/>
      <c r="G117" s="48"/>
      <c r="H117" s="48"/>
      <c r="I117" s="48"/>
      <c r="J117" s="48"/>
      <c r="K117" s="48"/>
    </row>
    <row r="118" spans="1:11" ht="30" x14ac:dyDescent="0.25">
      <c r="A118" s="25" t="s">
        <v>700</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698</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661</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L6" sqref="L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7" t="s">
        <v>328</v>
      </c>
      <c r="C1" s="157"/>
      <c r="D1" s="157"/>
      <c r="E1" s="157"/>
      <c r="F1" s="157"/>
      <c r="G1" s="157"/>
      <c r="H1" s="157"/>
      <c r="I1" s="157"/>
      <c r="J1" s="157"/>
      <c r="K1" s="157"/>
      <c r="L1" s="157"/>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79" t="s">
        <v>107</v>
      </c>
      <c r="B3" s="179" t="s">
        <v>108</v>
      </c>
      <c r="C3" s="227" t="s">
        <v>659</v>
      </c>
      <c r="D3" s="195" t="str">
        <f>'4'!C3</f>
        <v>Užpildykite 1.1.2 punktą</v>
      </c>
      <c r="E3" s="179" t="s">
        <v>109</v>
      </c>
      <c r="F3" s="179"/>
      <c r="G3" s="179"/>
      <c r="H3" s="179" t="s">
        <v>110</v>
      </c>
      <c r="I3" s="179"/>
      <c r="J3" s="179"/>
      <c r="K3" s="179"/>
      <c r="L3" s="179"/>
    </row>
    <row r="4" spans="1:12" s="13" customFormat="1" x14ac:dyDescent="0.25">
      <c r="A4" s="179"/>
      <c r="B4" s="179"/>
      <c r="C4" s="228"/>
      <c r="D4" s="196"/>
      <c r="E4" s="18" t="s">
        <v>660</v>
      </c>
      <c r="F4" s="18" t="s">
        <v>112</v>
      </c>
      <c r="G4" s="18" t="s">
        <v>113</v>
      </c>
      <c r="H4" s="18" t="s">
        <v>111</v>
      </c>
      <c r="I4" s="18" t="s">
        <v>112</v>
      </c>
      <c r="J4" s="18" t="s">
        <v>113</v>
      </c>
      <c r="K4" s="18" t="s">
        <v>114</v>
      </c>
      <c r="L4" s="18" t="s">
        <v>115</v>
      </c>
    </row>
    <row r="5" spans="1:12" s="13" customFormat="1" ht="27" customHeight="1" x14ac:dyDescent="0.25">
      <c r="A5" s="179"/>
      <c r="B5" s="179"/>
      <c r="C5" s="229"/>
      <c r="D5" s="197"/>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661</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688</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689</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690</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677</v>
      </c>
      <c r="B40" s="145" t="s">
        <v>678</v>
      </c>
      <c r="C40" s="146" t="s">
        <v>483</v>
      </c>
      <c r="D40" s="146" t="s">
        <v>679</v>
      </c>
      <c r="E40" s="146"/>
      <c r="F40" s="146"/>
      <c r="G40" s="146"/>
      <c r="H40" s="146" t="s">
        <v>483</v>
      </c>
      <c r="I40" s="146" t="s">
        <v>483</v>
      </c>
      <c r="J40" s="146" t="s">
        <v>483</v>
      </c>
      <c r="K40" s="146" t="s">
        <v>483</v>
      </c>
      <c r="L40" s="146" t="s">
        <v>483</v>
      </c>
    </row>
    <row r="41" spans="1:12" s="145" customFormat="1" ht="12" x14ac:dyDescent="0.2">
      <c r="A41" s="145" t="s">
        <v>680</v>
      </c>
      <c r="B41" s="145" t="s">
        <v>681</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683</v>
      </c>
      <c r="B43" s="145" t="s">
        <v>678</v>
      </c>
      <c r="C43" s="146" t="s">
        <v>483</v>
      </c>
      <c r="D43" s="146" t="s">
        <v>679</v>
      </c>
      <c r="E43" s="146"/>
      <c r="F43" s="146"/>
      <c r="G43" s="146"/>
      <c r="H43" s="146" t="s">
        <v>483</v>
      </c>
      <c r="I43" s="146" t="s">
        <v>483</v>
      </c>
      <c r="J43" s="146" t="s">
        <v>483</v>
      </c>
      <c r="K43" s="146" t="s">
        <v>483</v>
      </c>
      <c r="L43" s="146" t="s">
        <v>483</v>
      </c>
    </row>
    <row r="44" spans="1:12" s="145" customFormat="1" ht="60" x14ac:dyDescent="0.2">
      <c r="A44" s="145" t="s">
        <v>684</v>
      </c>
      <c r="B44" s="145" t="s">
        <v>681</v>
      </c>
      <c r="C44" s="146"/>
      <c r="D44" s="146" t="s">
        <v>483</v>
      </c>
      <c r="E44" s="146" t="s">
        <v>682</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685</v>
      </c>
      <c r="B46" s="145" t="s">
        <v>678</v>
      </c>
      <c r="C46" s="146" t="s">
        <v>483</v>
      </c>
      <c r="D46" s="146" t="s">
        <v>679</v>
      </c>
      <c r="E46" s="146"/>
      <c r="F46" s="146"/>
      <c r="G46" s="146"/>
      <c r="H46" s="146" t="s">
        <v>483</v>
      </c>
      <c r="I46" s="146" t="s">
        <v>483</v>
      </c>
      <c r="J46" s="146" t="s">
        <v>483</v>
      </c>
      <c r="K46" s="146" t="s">
        <v>483</v>
      </c>
      <c r="L46" s="146" t="s">
        <v>483</v>
      </c>
    </row>
    <row r="47" spans="1:12" s="145" customFormat="1" ht="12" x14ac:dyDescent="0.2">
      <c r="A47" s="145" t="s">
        <v>686</v>
      </c>
      <c r="B47" s="145" t="s">
        <v>681</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2019-04-08T13:36:41Z</cp:lastPrinted>
  <dcterms:created xsi:type="dcterms:W3CDTF">2018-11-26T07:22:36Z</dcterms:created>
  <dcterms:modified xsi:type="dcterms:W3CDTF">2019-04-08T13:48:07Z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